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Алтайэнергосбыт!$A$25:$AI$236</definedName>
    <definedName name="_xlnm.Print_Titles" localSheetId="0">Алтайэнергосбыт!$18:$25</definedName>
    <definedName name="_xlnm.Print_Area" localSheetId="0">Алтайэнергосбыт!$A$1:$AH$236</definedName>
  </definedNames>
  <calcPr calcId="145621"/>
</workbook>
</file>

<file path=xl/calcChain.xml><?xml version="1.0" encoding="utf-8"?>
<calcChain xmlns="http://schemas.openxmlformats.org/spreadsheetml/2006/main">
  <c r="W231" i="1" l="1"/>
  <c r="W218" i="1" l="1"/>
  <c r="W124" i="1"/>
  <c r="W33" i="1" l="1"/>
  <c r="W135" i="1"/>
  <c r="W179" i="1"/>
  <c r="W133" i="1"/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235" i="1" l="1"/>
  <c r="W194" i="1"/>
  <c r="W193" i="1"/>
  <c r="X127" i="1" l="1"/>
  <c r="X126" i="1"/>
  <c r="U76" i="1" l="1"/>
  <c r="W76" i="1" l="1"/>
  <c r="U236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236" i="1" l="1"/>
  <c r="X236" i="1"/>
</calcChain>
</file>

<file path=xl/sharedStrings.xml><?xml version="1.0" encoding="utf-8"?>
<sst xmlns="http://schemas.openxmlformats.org/spreadsheetml/2006/main" count="4873" uniqueCount="852">
  <si>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</si>
  <si>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</si>
  <si>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</si>
  <si>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</si>
  <si>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</si>
  <si>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</si>
  <si>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</si>
  <si>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</si>
  <si>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</si>
  <si>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</si>
  <si>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</si>
  <si>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</si>
  <si>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</si>
  <si>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</si>
  <si>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</si>
  <si>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</si>
  <si>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</si>
  <si>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</si>
  <si>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</si>
  <si>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</si>
  <si>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</si>
  <si>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</si>
  <si>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</si>
  <si>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</si>
  <si>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</si>
  <si>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</si>
  <si>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</si>
  <si>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</si>
  <si>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</si>
  <si>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</si>
  <si>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</si>
  <si>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</si>
  <si>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</si>
  <si>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</si>
  <si>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</si>
  <si>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</si>
  <si>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</si>
  <si>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</si>
  <si>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</si>
  <si>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</si>
  <si>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</si>
  <si>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</si>
  <si>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</si>
  <si>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</si>
  <si>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</si>
  <si>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</si>
  <si>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</si>
  <si>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</si>
  <si>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</si>
  <si>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</si>
  <si>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</si>
  <si>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</si>
  <si>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</si>
  <si>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</si>
  <si>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</si>
  <si>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</si>
  <si>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</si>
  <si>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</si>
  <si>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</si>
  <si>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</si>
  <si>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</si>
  <si>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</si>
  <si>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</si>
  <si>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</si>
  <si>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</si>
  <si>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</si>
  <si>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</si>
  <si>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</si>
  <si>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</si>
  <si>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</si>
  <si>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</si>
  <si>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</si>
  <si>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</si>
  <si>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</si>
  <si>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</si>
  <si>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</si>
  <si>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</si>
  <si>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</si>
  <si>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</si>
  <si>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</si>
  <si>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</si>
  <si>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</si>
  <si>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</si>
  <si>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</si>
  <si>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</si>
  <si>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</si>
  <si>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</si>
  <si>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</si>
  <si>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</si>
  <si>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</si>
  <si>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</si>
  <si>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</si>
  <si>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</si>
  <si>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</si>
  <si>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</si>
  <si>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</si>
  <si>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</si>
  <si>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</si>
  <si>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</si>
  <si>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</si>
  <si>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</si>
  <si>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</si>
  <si>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</si>
  <si>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</si>
  <si>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</si>
  <si>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</si>
  <si>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</si>
  <si>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</si>
  <si>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</si>
  <si>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</si>
  <si>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</si>
  <si>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</si>
  <si>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</si>
  <si>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</si>
  <si>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</si>
  <si>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</si>
  <si>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</si>
  <si>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</si>
  <si>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</si>
  <si>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</si>
  <si>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</si>
  <si>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</si>
  <si>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</si>
  <si>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</si>
  <si>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</si>
  <si>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</si>
  <si>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</si>
  <si>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</si>
  <si>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</si>
  <si>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</si>
  <si>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</si>
  <si>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</si>
  <si>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</si>
  <si>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</si>
  <si>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</si>
  <si>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</si>
  <si>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</si>
  <si>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</si>
  <si>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</si>
  <si>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</si>
  <si>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</si>
  <si>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</si>
  <si>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</si>
  <si>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</si>
  <si>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</si>
  <si>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</si>
  <si>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</si>
  <si>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</si>
  <si>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</si>
  <si>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</si>
  <si>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</si>
  <si>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</si>
  <si>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</si>
  <si>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</si>
  <si>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</si>
  <si>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</si>
  <si>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</si>
  <si>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</si>
  <si>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</si>
  <si>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</si>
  <si>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</si>
  <si>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</si>
  <si>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</si>
  <si>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</si>
  <si>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</si>
  <si>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</si>
  <si>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</si>
  <si>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</si>
  <si>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</si>
  <si>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</si>
  <si>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</si>
  <si>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</si>
  <si>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</si>
  <si>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</si>
  <si>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</si>
  <si>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</si>
  <si>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</si>
  <si>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</si>
  <si>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</si>
  <si>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</si>
  <si>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</si>
  <si>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</si>
  <si>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</si>
  <si>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</si>
  <si>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</si>
  <si>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</si>
  <si>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</si>
  <si>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</si>
  <si>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</si>
  <si>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</si>
  <si>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</si>
  <si>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</si>
  <si>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</si>
  <si>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</si>
  <si>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</si>
  <si>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</si>
  <si>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</si>
  <si>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</si>
  <si>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</si>
  <si>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</si>
  <si>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</si>
  <si>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</si>
  <si>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</si>
  <si>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</si>
  <si>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</si>
  <si>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</si>
  <si>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</si>
  <si>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</si>
  <si>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</si>
  <si>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</si>
  <si>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</si>
  <si>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</si>
  <si>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</si>
  <si>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</si>
  <si>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</si>
  <si>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</si>
  <si>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</si>
  <si>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</si>
  <si>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</si>
  <si>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</si>
  <si>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</si>
  <si>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</si>
  <si>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</si>
  <si>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</si>
  <si>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</si>
  <si>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</si>
  <si>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</si>
  <si>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</si>
  <si>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</si>
  <si>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</si>
  <si>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</si>
  <si>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</si>
  <si>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</si>
  <si>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</si>
  <si>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</si>
  <si>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</si>
  <si>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</si>
  <si>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</si>
  <si>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</si>
  <si>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</si>
  <si>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</si>
  <si>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</si>
  <si>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</si>
  <si>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</si>
  <si>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</si>
  <si>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</si>
  <si>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</si>
  <si>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</si>
  <si>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</si>
  <si>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</si>
  <si>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</si>
  <si>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</si>
  <si>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</si>
  <si>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</si>
  <si>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</si>
  <si>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</si>
  <si>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</si>
  <si>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</si>
  <si>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</si>
  <si>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</si>
  <si>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</si>
  <si>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</si>
  <si>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</si>
  <si>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</si>
  <si>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</si>
  <si>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</si>
  <si>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</si>
  <si>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</si>
  <si>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</si>
  <si>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</si>
  <si>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</si>
  <si>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</si>
  <si>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</si>
  <si>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</si>
  <si>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</si>
  <si>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</si>
  <si>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</si>
  <si>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</si>
  <si>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</si>
  <si>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</si>
  <si>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</si>
  <si>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</si>
  <si>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</si>
  <si>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</si>
  <si>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</si>
  <si>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</si>
  <si>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</si>
  <si>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</si>
  <si>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</si>
  <si>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</si>
  <si>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</si>
  <si>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</si>
  <si>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</si>
  <si>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</si>
  <si>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</si>
  <si>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</si>
  <si>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</si>
  <si>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</si>
  <si>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</si>
  <si>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</si>
  <si>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</si>
  <si>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</si>
  <si>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</si>
  <si>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</si>
  <si>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</si>
  <si>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</si>
  <si>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</si>
  <si>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</si>
  <si>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</si>
  <si>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</si>
  <si>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</si>
  <si>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</si>
  <si>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</si>
  <si>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</si>
  <si>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</si>
  <si>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</si>
  <si>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</si>
  <si>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</si>
  <si>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</si>
  <si>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</si>
  <si>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</si>
  <si>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</si>
  <si>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</si>
  <si>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</si>
  <si>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</si>
  <si>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</si>
  <si>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</si>
  <si>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</si>
  <si>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</si>
  <si>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</si>
  <si>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</si>
  <si>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</si>
  <si>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</si>
  <si>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</si>
  <si>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</si>
  <si>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</si>
  <si>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</si>
  <si>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</si>
  <si>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</si>
  <si>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</si>
  <si>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</si>
  <si>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</si>
  <si>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</si>
  <si>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</si>
  <si>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</si>
  <si>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</si>
  <si>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</si>
  <si>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</si>
  <si>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</si>
  <si>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</si>
  <si>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</si>
  <si>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</si>
  <si>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</si>
  <si>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</si>
  <si>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</si>
  <si>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</si>
  <si>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</si>
  <si>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</si>
  <si>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</si>
  <si>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</si>
  <si>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</si>
  <si>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</si>
  <si>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</si>
  <si>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</si>
  <si>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</si>
  <si>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</si>
  <si>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</si>
  <si>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</si>
  <si>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</si>
  <si>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</si>
  <si>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</si>
  <si>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</si>
  <si>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</si>
  <si>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</si>
  <si>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</si>
  <si>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</si>
  <si>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</si>
  <si>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</si>
  <si>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</si>
  <si>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</si>
  <si>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</si>
  <si>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</si>
  <si>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</si>
  <si>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</si>
  <si>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</si>
  <si>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</si>
  <si>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</si>
  <si>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</si>
  <si>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</si>
  <si>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</si>
  <si>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</si>
  <si>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</si>
  <si>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</si>
  <si>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</si>
  <si>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</si>
  <si>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</si>
  <si>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</si>
  <si>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</si>
  <si>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</si>
  <si>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</si>
  <si>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</si>
  <si>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</si>
  <si>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</si>
  <si>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</si>
  <si>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</si>
  <si>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</si>
  <si>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</si>
  <si>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</si>
  <si>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</si>
  <si>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</si>
  <si>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</si>
  <si>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</si>
  <si>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</si>
  <si>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</si>
  <si>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</si>
  <si>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</si>
  <si>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</si>
  <si>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</si>
  <si>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</si>
  <si>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</si>
  <si>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</si>
  <si>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</si>
  <si>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</si>
  <si>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</si>
  <si>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</si>
  <si>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</si>
  <si>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</si>
  <si>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</si>
  <si>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</si>
  <si>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</si>
  <si>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</si>
  <si>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</si>
  <si>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</si>
  <si>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</si>
  <si>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</si>
  <si>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</si>
  <si>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</si>
  <si>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</si>
  <si>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</si>
  <si>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</si>
  <si>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</si>
  <si>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</si>
  <si>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</si>
  <si>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</si>
  <si>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</si>
  <si>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</si>
  <si>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</si>
  <si>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</si>
  <si>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</si>
  <si>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</si>
  <si>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</si>
  <si>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</si>
  <si>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</si>
  <si>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</si>
  <si>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</si>
  <si>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</si>
  <si>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</si>
  <si>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</si>
  <si>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</si>
  <si>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</si>
  <si>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</si>
  <si>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</si>
  <si>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</si>
  <si>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</si>
  <si>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</si>
  <si>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</si>
  <si>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</si>
  <si>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</si>
  <si>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</si>
  <si>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</si>
  <si>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</si>
  <si>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</si>
  <si>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</si>
  <si>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</si>
  <si>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</si>
  <si>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</si>
  <si>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</si>
  <si>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</si>
  <si>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</si>
  <si>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</si>
  <si>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</si>
  <si>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</si>
  <si>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</si>
  <si>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</si>
  <si>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</si>
  <si>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</si>
  <si>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</si>
  <si>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</si>
  <si>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</si>
  <si>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</si>
  <si>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</si>
  <si>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</si>
  <si>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</si>
  <si>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</si>
  <si>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</si>
  <si>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</si>
  <si>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</si>
  <si>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</si>
  <si>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</si>
  <si>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</si>
  <si>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</si>
  <si>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</si>
  <si>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</si>
  <si>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</si>
  <si>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</si>
  <si>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</si>
  <si>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</si>
  <si>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</si>
  <si>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</si>
  <si>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</si>
  <si>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</si>
  <si>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</si>
  <si>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</si>
  <si>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</si>
  <si>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</si>
  <si>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</si>
  <si>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</si>
  <si>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</si>
  <si>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</si>
  <si>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</si>
  <si>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</si>
  <si>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</si>
  <si>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</si>
  <si>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</si>
  <si>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</si>
  <si>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</si>
  <si>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</si>
  <si>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</si>
  <si>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</si>
  <si>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</si>
  <si>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</si>
  <si>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</si>
  <si>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</si>
  <si>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</si>
  <si>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</si>
  <si>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</si>
  <si>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</si>
  <si>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</si>
  <si>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</si>
  <si>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</si>
  <si>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</si>
  <si>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</si>
  <si>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</si>
  <si>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</si>
  <si>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</si>
  <si>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</si>
  <si>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</si>
  <si>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</si>
  <si>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</si>
  <si>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</si>
  <si>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</si>
  <si>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</si>
  <si>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</si>
  <si>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</si>
  <si>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</si>
  <si>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</si>
  <si>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</si>
  <si>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</si>
  <si>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</si>
  <si>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</si>
  <si>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</si>
  <si>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</si>
  <si>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</si>
  <si>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</si>
  <si>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</si>
  <si>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</si>
  <si>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</si>
  <si>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</si>
  <si>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</si>
  <si>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</si>
  <si>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</si>
  <si>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</si>
  <si>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</si>
  <si>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</si>
  <si>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</si>
  <si>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</si>
  <si>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</si>
  <si>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</si>
  <si>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</si>
  <si>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</si>
  <si>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</si>
  <si>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</si>
  <si>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</si>
  <si>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</si>
  <si>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</si>
  <si>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</si>
  <si>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</si>
  <si>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</si>
  <si>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</si>
  <si>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</si>
  <si>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</si>
  <si>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</si>
  <si>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</si>
  <si>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</si>
  <si>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</si>
  <si>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</si>
  <si>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</si>
  <si>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</si>
  <si>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</si>
  <si>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</si>
  <si>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</si>
  <si>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</si>
  <si>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</si>
  <si>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</si>
  <si>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</si>
  <si>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</si>
  <si>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</si>
  <si>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</si>
  <si>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</si>
  <si>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</si>
  <si>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</si>
  <si>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</si>
  <si>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</si>
  <si>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</si>
  <si>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</si>
  <si>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</si>
  <si>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</si>
  <si>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</si>
  <si>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</si>
  <si>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</si>
  <si>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</si>
  <si>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</si>
  <si>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</si>
  <si>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</si>
  <si>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</si>
  <si>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</si>
  <si>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</si>
  <si>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</si>
  <si>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</si>
  <si>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</si>
  <si>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</si>
  <si>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</si>
  <si>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</si>
  <si>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</si>
  <si>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</si>
  <si>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</si>
  <si>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</si>
  <si>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</si>
  <si>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</si>
  <si>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</si>
  <si>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</si>
  <si>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</si>
  <si>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</si>
  <si>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</si>
  <si>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</si>
  <si>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</si>
  <si>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</si>
  <si>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</si>
  <si>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</si>
  <si>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</si>
  <si>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</si>
  <si>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</si>
  <si>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</si>
  <si>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</si>
  <si>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</si>
  <si>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</si>
  <si>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</si>
  <si>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</si>
  <si>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</si>
  <si>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</si>
  <si>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</si>
  <si>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</si>
  <si>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</si>
  <si>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</si>
  <si>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</si>
  <si>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</si>
  <si>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</si>
  <si>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</si>
  <si>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</si>
  <si>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</si>
  <si>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</si>
  <si>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</si>
  <si>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</si>
  <si>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</si>
  <si>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</si>
  <si>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</si>
  <si>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</si>
  <si>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</si>
  <si>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</si>
  <si>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</si>
  <si>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</si>
  <si>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</si>
  <si>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</si>
  <si>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</si>
  <si>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</si>
  <si>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</si>
  <si>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</si>
  <si>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</si>
  <si>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</si>
  <si>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</si>
  <si>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</si>
  <si>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</si>
  <si>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</si>
  <si>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</si>
  <si>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</si>
  <si>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</si>
  <si>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</si>
  <si>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</si>
  <si>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</si>
  <si>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</si>
  <si>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</si>
  <si>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</si>
  <si>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</si>
  <si>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</si>
  <si>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</si>
  <si>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</si>
  <si>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</si>
  <si>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</si>
  <si>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</si>
  <si>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</si>
  <si>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</si>
  <si>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</si>
  <si>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</si>
  <si>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</si>
  <si>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</si>
  <si>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</si>
  <si>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</si>
  <si>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</si>
  <si>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</si>
  <si>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</si>
  <si>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</si>
  <si>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</si>
  <si>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</si>
  <si>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</si>
  <si>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</si>
  <si>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</si>
  <si>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</si>
  <si>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</si>
  <si>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</si>
  <si>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</si>
  <si>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</si>
  <si>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</si>
  <si>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</si>
  <si>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</si>
  <si>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</si>
  <si>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</si>
  <si>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</si>
  <si>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</si>
  <si>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</si>
  <si>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</si>
  <si>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</si>
  <si>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</si>
  <si>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</si>
  <si>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</si>
  <si>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</si>
  <si>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</si>
  <si>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</si>
  <si>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</si>
  <si>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</si>
  <si>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</si>
  <si>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</si>
  <si>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</si>
  <si>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</si>
  <si>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</si>
  <si>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</si>
  <si>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</si>
  <si>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46.76.1</t>
  </si>
  <si>
    <t>17.12.73.110</t>
  </si>
  <si>
    <t>880.16.00192</t>
  </si>
  <si>
    <t>Офисная бумага</t>
  </si>
  <si>
    <t>01.2017</t>
  </si>
  <si>
    <t>Корректировка ГКПЗ 2016г. под потребности 2017г.</t>
  </si>
  <si>
    <t>12.2016</t>
  </si>
  <si>
    <t>880.16.00193</t>
  </si>
  <si>
    <t>880.16.00194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</si>
  <si>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</si>
  <si>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880.16.00195</t>
  </si>
  <si>
    <t>880.16.00196</t>
  </si>
  <si>
    <t>Гражданка РФ Иванова Юлия Валерьевна. Аренда с учетом возмещения затрат на электроэнергию, теплоснабжение, водоснабжение, водоотведение</t>
  </si>
  <si>
    <t>880.16.00197</t>
  </si>
  <si>
    <t>880.16.00198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</si>
  <si>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</si>
  <si>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880.16.00199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</si>
  <si>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</si>
  <si>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880.16.00200</t>
  </si>
  <si>
    <t>ПАО "Сбербанк России". (32 помещения  для размещения офисов, автомобилей и складов)</t>
  </si>
  <si>
    <t>880.16.00201</t>
  </si>
  <si>
    <t>880.16.00202</t>
  </si>
  <si>
    <t>АО "Алтайкрайэнерго". Оказание услуг по месту нахождения объектов Заказчика (Алтайский край)</t>
  </si>
  <si>
    <t>880.16.00203</t>
  </si>
  <si>
    <t>880.16.00204</t>
  </si>
  <si>
    <t>880.16.00205</t>
  </si>
  <si>
    <t>880.16.00206</t>
  </si>
  <si>
    <t>880.16.00207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</si>
  <si>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"Расчетная кассовая группа", г. Горно-Алтайск</t>
  </si>
  <si>
    <t>880.16.00208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</si>
  <si>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</si>
  <si>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880.16.00209</t>
  </si>
  <si>
    <t>880.16.00210</t>
  </si>
  <si>
    <t>18.12.19.190</t>
  </si>
  <si>
    <t>880.16.00211</t>
  </si>
  <si>
    <t>Полиграфическая продукция</t>
  </si>
  <si>
    <t>Место поставки товара: г. Барнаул</t>
  </si>
  <si>
    <t>12.1</t>
  </si>
  <si>
    <t>46.4</t>
  </si>
  <si>
    <t>46.49.36.000</t>
  </si>
  <si>
    <t>880.16.00212</t>
  </si>
  <si>
    <t>Сувенирная продукция</t>
  </si>
  <si>
    <t>73.12</t>
  </si>
  <si>
    <t>880.16.00213</t>
  </si>
  <si>
    <t>Услуги по ежемесячной публикации рекламно-информационных модулей в районных СМИ</t>
  </si>
  <si>
    <t>35.14.10.000</t>
  </si>
  <si>
    <t>880.16.00214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</si>
  <si>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</si>
  <si>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</si>
  <si>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26.51.4</t>
  </si>
  <si>
    <t>880.16.00215</t>
  </si>
  <si>
    <t>Приборы учета электрической энергии</t>
  </si>
  <si>
    <t>27.40.39.110</t>
  </si>
  <si>
    <t>880.16.00216</t>
  </si>
  <si>
    <t>Светильники и комплектующие материалы к ним</t>
  </si>
  <si>
    <t>27.40</t>
  </si>
  <si>
    <t>27.40.33.000</t>
  </si>
  <si>
    <t>880.16.00217</t>
  </si>
  <si>
    <t>Светодиодные светильники и дополнительные монтажные материалы к ним</t>
  </si>
  <si>
    <t>27.90</t>
  </si>
  <si>
    <t>27.33.13.190</t>
  </si>
  <si>
    <t>880.16.00218</t>
  </si>
  <si>
    <t>Электротехническая продукция ИЭК</t>
  </si>
  <si>
    <t>27.32</t>
  </si>
  <si>
    <t>880.16.00219</t>
  </si>
  <si>
    <t>Кабельная продукция (ГОСТ)</t>
  </si>
  <si>
    <t>80</t>
  </si>
  <si>
    <t>880.16.00220</t>
  </si>
  <si>
    <t>880.16.00221</t>
  </si>
  <si>
    <t>880.16.00222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</si>
  <si>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</si>
  <si>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46.52.2</t>
  </si>
  <si>
    <t>880.16.00223</t>
  </si>
  <si>
    <t>Расходные материалы, запасные части к оргтехнике</t>
  </si>
  <si>
    <t>880.16.00224</t>
  </si>
  <si>
    <t>880.16.00225</t>
  </si>
  <si>
    <t>ООО "Интер РАО - ИТ". Оказание услуг по месту нахождения Заказчика (Алтайский край, Республика Алтай)</t>
  </si>
  <si>
    <t>14.12.11.110</t>
  </si>
  <si>
    <t>880.16.00226</t>
  </si>
  <si>
    <t>Спецодежда</t>
  </si>
  <si>
    <t>79.9</t>
  </si>
  <si>
    <t>79.90.39.190</t>
  </si>
  <si>
    <t>880.16.00230</t>
  </si>
  <si>
    <t>Услуги по оформлению проездных документов (авиа и ж/д билеты), виз, бронированию гостиниц, организации мероприятий</t>
  </si>
  <si>
    <t>Требования согласно техническому заданию</t>
  </si>
  <si>
    <t>Расходы на командировки</t>
  </si>
  <si>
    <t>ОЗП</t>
  </si>
  <si>
    <t>Корректировка ГКПЗ 2016г. под потребности 2017г.
Протокол ЦЗК от 19.09.2016 №16</t>
  </si>
  <si>
    <t>Скорректированная Годовая комплексная программа закупок на 2016 год 
(с учетом закупок 4 квартала 2016 года под потребности 2017 года)
(с изменениями на 27-10-2016)</t>
  </si>
  <si>
    <t>880.16.00239</t>
  </si>
  <si>
    <t>Решение ЕИО, Протокол ЦЗК от 26.10.2016 №17</t>
  </si>
  <si>
    <t>Протокол ЦЗК от 26.10.2016 №17</t>
  </si>
  <si>
    <t>Модернизация систем учета электроэнергии розничного рынка электроэнергии филиала ПАО "МРСК Сибири" - "Красноярскэнерго"</t>
  </si>
  <si>
    <t>43.21</t>
  </si>
  <si>
    <t>Амортизация основных средств и нематериальных активов</t>
  </si>
  <si>
    <t>43.21.10.210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</si>
</sst>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dd/mm/yyyy;@"/>
    <numFmt numFmtId="165" formatCode="mm/yyyy"/>
    <numFmt numFmtId="166" formatCode="#,##0.0000"/>
  </numFmts>
  <fonts count="3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12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38" xfId="0" applyFont="1" applyFill="1" applyBorder="1" applyAlignment="1">
      <alignment vertical="top" wrapText="1"/>
    </xf>
    <xf numFmtId="4" fontId="29" fillId="0" borderId="38" xfId="0" applyNumberFormat="1" applyFont="1" applyFill="1" applyBorder="1" applyAlignment="1">
      <alignment vertical="top" wrapText="1"/>
    </xf>
    <xf numFmtId="0" fontId="29" fillId="0" borderId="38" xfId="0" applyFont="1" applyFill="1" applyBorder="1" applyAlignment="1">
      <alignment horizontal="center" vertical="top" wrapText="1"/>
    </xf>
    <xf numFmtId="165" fontId="29" fillId="0" borderId="38" xfId="0" applyNumberFormat="1" applyFont="1" applyFill="1" applyBorder="1" applyAlignment="1">
      <alignment horizontal="center" vertical="top" wrapText="1"/>
    </xf>
    <xf numFmtId="1" fontId="29" fillId="0" borderId="38" xfId="0" applyNumberFormat="1" applyFont="1" applyFill="1" applyBorder="1" applyAlignment="1">
      <alignment vertical="top" wrapText="1"/>
    </xf>
    <xf numFmtId="166" fontId="21" fillId="0" borderId="38" xfId="0" applyNumberFormat="1" applyFont="1" applyBorder="1" applyAlignment="1">
      <alignment vertical="top" wrapText="1"/>
    </xf>
    <xf numFmtId="1" fontId="28" fillId="0" borderId="42" xfId="0" applyNumberFormat="1" applyFont="1" applyBorder="1" applyAlignment="1">
      <alignment vertical="top" wrapText="1"/>
    </xf>
    <xf numFmtId="49" fontId="21" fillId="0" borderId="38" xfId="0" applyNumberFormat="1" applyFont="1" applyFill="1" applyBorder="1" applyAlignment="1">
      <alignment horizontal="center" vertical="top" wrapText="1"/>
    </xf>
    <xf numFmtId="14" fontId="21" fillId="0" borderId="38" xfId="0" applyNumberFormat="1" applyFont="1" applyFill="1" applyBorder="1" applyAlignment="1">
      <alignment horizontal="center"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41"/>
  <sheetViews>
    <sheetView tabSelected="1" view="pageBreakPreview" zoomScale="55" zoomScaleNormal="55" zoomScaleSheetLayoutView="55" workbookViewId="0">
      <selection activeCell="O5" sqref="O5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21.7109375" style="14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63" customHeight="1" thickBot="1" x14ac:dyDescent="0.3">
      <c r="A7" s="107" t="s">
        <v>844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4" s="19" customFormat="1" ht="15" customHeight="1" x14ac:dyDescent="0.25">
      <c r="A8" s="109" t="s">
        <v>1</v>
      </c>
      <c r="B8" s="110"/>
      <c r="C8" s="110"/>
      <c r="D8" s="110"/>
      <c r="E8" s="110"/>
      <c r="F8" s="110"/>
      <c r="G8" s="111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100" t="s">
        <v>3</v>
      </c>
      <c r="B9" s="101"/>
      <c r="C9" s="101"/>
      <c r="D9" s="101"/>
      <c r="E9" s="101"/>
      <c r="F9" s="101"/>
      <c r="G9" s="102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100" t="s">
        <v>5</v>
      </c>
      <c r="B10" s="101"/>
      <c r="C10" s="101"/>
      <c r="D10" s="101"/>
      <c r="E10" s="101"/>
      <c r="F10" s="101"/>
      <c r="G10" s="102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100" t="s">
        <v>6</v>
      </c>
      <c r="B11" s="101"/>
      <c r="C11" s="101"/>
      <c r="D11" s="101"/>
      <c r="E11" s="101"/>
      <c r="F11" s="101"/>
      <c r="G11" s="102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100" t="s">
        <v>8</v>
      </c>
      <c r="B12" s="101"/>
      <c r="C12" s="101"/>
      <c r="D12" s="101"/>
      <c r="E12" s="101"/>
      <c r="F12" s="101"/>
      <c r="G12" s="102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100" t="s">
        <v>10</v>
      </c>
      <c r="B13" s="101"/>
      <c r="C13" s="101"/>
      <c r="D13" s="101"/>
      <c r="E13" s="101"/>
      <c r="F13" s="101"/>
      <c r="G13" s="102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100" t="s">
        <v>12</v>
      </c>
      <c r="B14" s="101"/>
      <c r="C14" s="101"/>
      <c r="D14" s="101"/>
      <c r="E14" s="101"/>
      <c r="F14" s="101"/>
      <c r="G14" s="102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100" t="s">
        <v>14</v>
      </c>
      <c r="B15" s="101"/>
      <c r="C15" s="101"/>
      <c r="D15" s="101"/>
      <c r="E15" s="101"/>
      <c r="F15" s="101"/>
      <c r="G15" s="102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103" t="s">
        <v>16</v>
      </c>
      <c r="B16" s="104"/>
      <c r="C16" s="104"/>
      <c r="D16" s="104"/>
      <c r="E16" s="104"/>
      <c r="F16" s="104"/>
      <c r="G16" s="105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6" t="s">
        <v>18</v>
      </c>
      <c r="B18" s="106" t="s">
        <v>19</v>
      </c>
      <c r="C18" s="106" t="s">
        <v>20</v>
      </c>
      <c r="D18" s="85" t="s">
        <v>531</v>
      </c>
      <c r="E18" s="85" t="s">
        <v>748</v>
      </c>
      <c r="F18" s="85" t="s">
        <v>21</v>
      </c>
      <c r="G18" s="85" t="s">
        <v>22</v>
      </c>
      <c r="H18" s="85" t="s">
        <v>23</v>
      </c>
      <c r="I18" s="85" t="s">
        <v>24</v>
      </c>
      <c r="J18" s="93" t="s">
        <v>25</v>
      </c>
      <c r="K18" s="91"/>
      <c r="L18" s="85" t="s">
        <v>26</v>
      </c>
      <c r="M18" s="93" t="s">
        <v>27</v>
      </c>
      <c r="N18" s="91"/>
      <c r="O18" s="85" t="s">
        <v>28</v>
      </c>
      <c r="P18" s="91" t="s">
        <v>29</v>
      </c>
      <c r="Q18" s="91" t="s">
        <v>30</v>
      </c>
      <c r="R18" s="85" t="s">
        <v>31</v>
      </c>
      <c r="S18" s="85" t="s">
        <v>32</v>
      </c>
      <c r="T18" s="85" t="s">
        <v>33</v>
      </c>
      <c r="U18" s="85" t="s">
        <v>34</v>
      </c>
      <c r="V18" s="93" t="s">
        <v>35</v>
      </c>
      <c r="W18" s="94"/>
      <c r="X18" s="91"/>
      <c r="Y18" s="85" t="s">
        <v>36</v>
      </c>
      <c r="Z18" s="85" t="s">
        <v>37</v>
      </c>
      <c r="AA18" s="85" t="s">
        <v>38</v>
      </c>
      <c r="AB18" s="85" t="s">
        <v>39</v>
      </c>
      <c r="AC18" s="85" t="s">
        <v>40</v>
      </c>
      <c r="AD18" s="85" t="s">
        <v>41</v>
      </c>
      <c r="AE18" s="87" t="s">
        <v>42</v>
      </c>
      <c r="AF18" s="87" t="s">
        <v>43</v>
      </c>
      <c r="AG18" s="85" t="s">
        <v>44</v>
      </c>
      <c r="AH18" s="85" t="s">
        <v>45</v>
      </c>
    </row>
    <row r="19" spans="1:35" s="19" customFormat="1" ht="15.75" x14ac:dyDescent="0.25">
      <c r="A19" s="90"/>
      <c r="B19" s="90"/>
      <c r="C19" s="90"/>
      <c r="D19" s="86"/>
      <c r="E19" s="86"/>
      <c r="F19" s="86"/>
      <c r="G19" s="86"/>
      <c r="H19" s="86"/>
      <c r="I19" s="86"/>
      <c r="J19" s="95"/>
      <c r="K19" s="92"/>
      <c r="L19" s="86"/>
      <c r="M19" s="95"/>
      <c r="N19" s="92"/>
      <c r="O19" s="86"/>
      <c r="P19" s="92"/>
      <c r="Q19" s="92"/>
      <c r="R19" s="86"/>
      <c r="S19" s="86"/>
      <c r="T19" s="86"/>
      <c r="U19" s="86"/>
      <c r="V19" s="95"/>
      <c r="W19" s="96"/>
      <c r="X19" s="92"/>
      <c r="Y19" s="86"/>
      <c r="Z19" s="86"/>
      <c r="AA19" s="86"/>
      <c r="AB19" s="86"/>
      <c r="AC19" s="86"/>
      <c r="AD19" s="86"/>
      <c r="AE19" s="88"/>
      <c r="AF19" s="88"/>
      <c r="AG19" s="86"/>
      <c r="AH19" s="86"/>
    </row>
    <row r="20" spans="1:35" s="19" customFormat="1" ht="15.75" x14ac:dyDescent="0.25">
      <c r="A20" s="90"/>
      <c r="B20" s="90"/>
      <c r="C20" s="90"/>
      <c r="D20" s="86"/>
      <c r="E20" s="86"/>
      <c r="F20" s="86"/>
      <c r="G20" s="86"/>
      <c r="H20" s="86"/>
      <c r="I20" s="86"/>
      <c r="J20" s="97"/>
      <c r="K20" s="99"/>
      <c r="L20" s="86"/>
      <c r="M20" s="97"/>
      <c r="N20" s="99"/>
      <c r="O20" s="86"/>
      <c r="P20" s="92"/>
      <c r="Q20" s="92"/>
      <c r="R20" s="86"/>
      <c r="S20" s="86"/>
      <c r="T20" s="86"/>
      <c r="U20" s="86"/>
      <c r="V20" s="97"/>
      <c r="W20" s="98"/>
      <c r="X20" s="99"/>
      <c r="Y20" s="86"/>
      <c r="Z20" s="86"/>
      <c r="AA20" s="86"/>
      <c r="AB20" s="86"/>
      <c r="AC20" s="86"/>
      <c r="AD20" s="86"/>
      <c r="AE20" s="88"/>
      <c r="AF20" s="88"/>
      <c r="AG20" s="86"/>
      <c r="AH20" s="86"/>
    </row>
    <row r="21" spans="1:35" s="19" customFormat="1" ht="15.75" x14ac:dyDescent="0.25">
      <c r="A21" s="90"/>
      <c r="B21" s="90"/>
      <c r="C21" s="90"/>
      <c r="D21" s="86"/>
      <c r="E21" s="86"/>
      <c r="F21" s="86"/>
      <c r="G21" s="86"/>
      <c r="H21" s="86"/>
      <c r="I21" s="86"/>
      <c r="J21" s="89" t="s">
        <v>46</v>
      </c>
      <c r="K21" s="89" t="s">
        <v>47</v>
      </c>
      <c r="L21" s="86"/>
      <c r="M21" s="89" t="s">
        <v>48</v>
      </c>
      <c r="N21" s="89" t="s">
        <v>47</v>
      </c>
      <c r="O21" s="86"/>
      <c r="P21" s="92"/>
      <c r="Q21" s="92"/>
      <c r="R21" s="86"/>
      <c r="S21" s="86"/>
      <c r="T21" s="86"/>
      <c r="U21" s="86"/>
      <c r="V21" s="89" t="s">
        <v>49</v>
      </c>
      <c r="W21" s="89" t="s">
        <v>50</v>
      </c>
      <c r="X21" s="89" t="s">
        <v>51</v>
      </c>
      <c r="Y21" s="86"/>
      <c r="Z21" s="86"/>
      <c r="AA21" s="86"/>
      <c r="AB21" s="86"/>
      <c r="AC21" s="86"/>
      <c r="AD21" s="86"/>
      <c r="AE21" s="88"/>
      <c r="AF21" s="88"/>
      <c r="AG21" s="86"/>
      <c r="AH21" s="86"/>
    </row>
    <row r="22" spans="1:35" s="19" customFormat="1" ht="15" customHeight="1" x14ac:dyDescent="0.25">
      <c r="A22" s="90"/>
      <c r="B22" s="90"/>
      <c r="C22" s="90"/>
      <c r="D22" s="86"/>
      <c r="E22" s="86"/>
      <c r="F22" s="86"/>
      <c r="G22" s="86"/>
      <c r="H22" s="86"/>
      <c r="I22" s="86"/>
      <c r="J22" s="90"/>
      <c r="K22" s="90"/>
      <c r="L22" s="86"/>
      <c r="M22" s="90"/>
      <c r="N22" s="90"/>
      <c r="O22" s="86"/>
      <c r="P22" s="92"/>
      <c r="Q22" s="92"/>
      <c r="R22" s="86"/>
      <c r="S22" s="86"/>
      <c r="T22" s="86"/>
      <c r="U22" s="86"/>
      <c r="V22" s="90"/>
      <c r="W22" s="90"/>
      <c r="X22" s="90"/>
      <c r="Y22" s="86"/>
      <c r="Z22" s="86"/>
      <c r="AA22" s="86"/>
      <c r="AB22" s="86"/>
      <c r="AC22" s="86"/>
      <c r="AD22" s="86"/>
      <c r="AE22" s="88"/>
      <c r="AF22" s="88"/>
      <c r="AG22" s="86"/>
      <c r="AH22" s="86"/>
    </row>
    <row r="23" spans="1:35" s="19" customFormat="1" ht="15.75" x14ac:dyDescent="0.25">
      <c r="A23" s="90"/>
      <c r="B23" s="90"/>
      <c r="C23" s="90"/>
      <c r="D23" s="86"/>
      <c r="E23" s="86"/>
      <c r="F23" s="86"/>
      <c r="G23" s="86"/>
      <c r="H23" s="86"/>
      <c r="I23" s="86"/>
      <c r="J23" s="90"/>
      <c r="K23" s="90"/>
      <c r="L23" s="86"/>
      <c r="M23" s="90"/>
      <c r="N23" s="90"/>
      <c r="O23" s="86"/>
      <c r="P23" s="92"/>
      <c r="Q23" s="92"/>
      <c r="R23" s="86"/>
      <c r="S23" s="86"/>
      <c r="T23" s="86"/>
      <c r="U23" s="86"/>
      <c r="V23" s="90"/>
      <c r="W23" s="90"/>
      <c r="X23" s="90"/>
      <c r="Y23" s="86"/>
      <c r="Z23" s="86"/>
      <c r="AA23" s="86"/>
      <c r="AB23" s="86"/>
      <c r="AC23" s="86"/>
      <c r="AD23" s="86"/>
      <c r="AE23" s="88"/>
      <c r="AF23" s="88"/>
      <c r="AG23" s="86"/>
      <c r="AH23" s="86"/>
    </row>
    <row r="24" spans="1:35" s="19" customFormat="1" ht="57" customHeight="1" thickBot="1" x14ac:dyDescent="0.3">
      <c r="A24" s="90"/>
      <c r="B24" s="90"/>
      <c r="C24" s="90"/>
      <c r="D24" s="86"/>
      <c r="E24" s="86"/>
      <c r="F24" s="86"/>
      <c r="G24" s="86"/>
      <c r="H24" s="86"/>
      <c r="I24" s="86"/>
      <c r="J24" s="90"/>
      <c r="K24" s="90"/>
      <c r="L24" s="86"/>
      <c r="M24" s="90"/>
      <c r="N24" s="90"/>
      <c r="O24" s="86"/>
      <c r="P24" s="92"/>
      <c r="Q24" s="92"/>
      <c r="R24" s="86"/>
      <c r="S24" s="86"/>
      <c r="T24" s="86"/>
      <c r="U24" s="86"/>
      <c r="V24" s="90"/>
      <c r="W24" s="90"/>
      <c r="X24" s="90"/>
      <c r="Y24" s="86"/>
      <c r="Z24" s="86"/>
      <c r="AA24" s="86"/>
      <c r="AB24" s="86"/>
      <c r="AC24" s="86"/>
      <c r="AD24" s="86"/>
      <c r="AE24" s="88"/>
      <c r="AF24" s="88"/>
      <c r="AG24" s="86"/>
      <c r="AH24" s="86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40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78.7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78.75" x14ac:dyDescent="0.25">
      <c r="A31" s="40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78.75" x14ac:dyDescent="0.25">
      <c r="A32" s="34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78.75" x14ac:dyDescent="0.25">
      <c r="A33" s="40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85</v>
      </c>
      <c r="Q33" s="1" t="s">
        <v>62</v>
      </c>
      <c r="R33" s="25">
        <v>42614</v>
      </c>
      <c r="S33" s="25">
        <v>42675</v>
      </c>
      <c r="T33" s="25">
        <v>42705</v>
      </c>
      <c r="U33" s="3">
        <v>50000</v>
      </c>
      <c r="V33" s="3"/>
      <c r="W33" s="3">
        <f>U33</f>
        <v>50000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78.75" x14ac:dyDescent="0.25">
      <c r="A35" s="40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4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40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40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40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40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40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40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40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40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40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40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63" x14ac:dyDescent="0.25">
      <c r="A57" s="40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4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40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40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40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40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40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63" x14ac:dyDescent="0.25">
      <c r="A69" s="40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63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40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40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40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40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47.25" x14ac:dyDescent="0.25">
      <c r="A79" s="40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40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40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10.25" x14ac:dyDescent="0.25">
      <c r="A85" s="40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10.25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63" x14ac:dyDescent="0.25">
      <c r="A87" s="40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40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63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40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40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42614</v>
      </c>
      <c r="S93" s="25">
        <v>42675</v>
      </c>
      <c r="T93" s="25">
        <v>42735</v>
      </c>
      <c r="U93" s="3">
        <v>1820745.65</v>
      </c>
      <c r="V93" s="3"/>
      <c r="W93" s="3">
        <f>U93</f>
        <v>1820745.65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42675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5" customFormat="1" ht="31.5" x14ac:dyDescent="0.25">
      <c r="A95" s="40">
        <v>69</v>
      </c>
      <c r="B95" s="69" t="s">
        <v>53</v>
      </c>
      <c r="C95" s="69" t="s">
        <v>54</v>
      </c>
      <c r="D95" s="69" t="s">
        <v>572</v>
      </c>
      <c r="E95" s="70" t="s">
        <v>652</v>
      </c>
      <c r="F95" s="69" t="s">
        <v>0</v>
      </c>
      <c r="G95" s="69" t="s">
        <v>265</v>
      </c>
      <c r="H95" s="69" t="s">
        <v>266</v>
      </c>
      <c r="I95" s="69" t="s">
        <v>260</v>
      </c>
      <c r="J95" s="69" t="s">
        <v>58</v>
      </c>
      <c r="K95" s="69" t="s">
        <v>59</v>
      </c>
      <c r="L95" s="71">
        <v>0</v>
      </c>
      <c r="M95" s="69" t="s">
        <v>13</v>
      </c>
      <c r="N95" s="69" t="s">
        <v>60</v>
      </c>
      <c r="O95" s="69" t="s">
        <v>54</v>
      </c>
      <c r="P95" s="69" t="s">
        <v>88</v>
      </c>
      <c r="Q95" s="69" t="s">
        <v>69</v>
      </c>
      <c r="R95" s="72">
        <v>42583</v>
      </c>
      <c r="S95" s="72">
        <v>42644</v>
      </c>
      <c r="T95" s="72">
        <v>42644</v>
      </c>
      <c r="U95" s="71">
        <v>805847.98</v>
      </c>
      <c r="V95" s="71"/>
      <c r="W95" s="71">
        <f>U95</f>
        <v>805847.98</v>
      </c>
      <c r="X95" s="71">
        <v>0</v>
      </c>
      <c r="Y95" s="73" t="s">
        <v>262</v>
      </c>
      <c r="Z95" s="69" t="s">
        <v>64</v>
      </c>
      <c r="AA95" s="69" t="s">
        <v>0</v>
      </c>
      <c r="AB95" s="69" t="s">
        <v>0</v>
      </c>
      <c r="AC95" s="69" t="s">
        <v>0</v>
      </c>
      <c r="AD95" s="69"/>
      <c r="AE95" s="69" t="s">
        <v>736</v>
      </c>
      <c r="AF95" s="74">
        <v>42644</v>
      </c>
      <c r="AG95" s="73" t="s">
        <v>77</v>
      </c>
      <c r="AH95" s="73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5" customFormat="1" ht="31.5" x14ac:dyDescent="0.25">
      <c r="A97" s="40">
        <v>71</v>
      </c>
      <c r="B97" s="69" t="s">
        <v>53</v>
      </c>
      <c r="C97" s="69" t="s">
        <v>54</v>
      </c>
      <c r="D97" s="69" t="s">
        <v>573</v>
      </c>
      <c r="E97" s="70" t="s">
        <v>653</v>
      </c>
      <c r="F97" s="69" t="s">
        <v>0</v>
      </c>
      <c r="G97" s="69" t="s">
        <v>271</v>
      </c>
      <c r="H97" s="69" t="s">
        <v>272</v>
      </c>
      <c r="I97" s="69" t="s">
        <v>260</v>
      </c>
      <c r="J97" s="69" t="s">
        <v>58</v>
      </c>
      <c r="K97" s="69" t="s">
        <v>59</v>
      </c>
      <c r="L97" s="71">
        <v>0</v>
      </c>
      <c r="M97" s="69" t="s">
        <v>13</v>
      </c>
      <c r="N97" s="69" t="s">
        <v>60</v>
      </c>
      <c r="O97" s="69" t="s">
        <v>261</v>
      </c>
      <c r="P97" s="69" t="s">
        <v>88</v>
      </c>
      <c r="Q97" s="69" t="s">
        <v>69</v>
      </c>
      <c r="R97" s="72">
        <v>42430</v>
      </c>
      <c r="S97" s="72">
        <v>42491</v>
      </c>
      <c r="T97" s="72">
        <v>42491</v>
      </c>
      <c r="U97" s="71">
        <v>766364.41</v>
      </c>
      <c r="V97" s="71"/>
      <c r="W97" s="71">
        <v>766364.41</v>
      </c>
      <c r="X97" s="71">
        <v>0</v>
      </c>
      <c r="Y97" s="73" t="s">
        <v>269</v>
      </c>
      <c r="Z97" s="69" t="s">
        <v>270</v>
      </c>
      <c r="AA97" s="69" t="s">
        <v>0</v>
      </c>
      <c r="AB97" s="69" t="s">
        <v>0</v>
      </c>
      <c r="AC97" s="69" t="s">
        <v>0</v>
      </c>
      <c r="AD97" s="69"/>
      <c r="AE97" s="69" t="s">
        <v>736</v>
      </c>
      <c r="AF97" s="74">
        <v>42491</v>
      </c>
      <c r="AG97" s="73" t="s">
        <v>65</v>
      </c>
      <c r="AH97" s="73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40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40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40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5" customFormat="1" ht="63" x14ac:dyDescent="0.25">
      <c r="A104" s="34">
        <v>78</v>
      </c>
      <c r="B104" s="69" t="s">
        <v>53</v>
      </c>
      <c r="C104" s="69" t="s">
        <v>54</v>
      </c>
      <c r="D104" s="69" t="s">
        <v>573</v>
      </c>
      <c r="E104" s="70" t="s">
        <v>653</v>
      </c>
      <c r="F104" s="69" t="s">
        <v>0</v>
      </c>
      <c r="G104" s="69" t="s">
        <v>285</v>
      </c>
      <c r="H104" s="69" t="s">
        <v>286</v>
      </c>
      <c r="I104" s="69" t="s">
        <v>260</v>
      </c>
      <c r="J104" s="69" t="s">
        <v>58</v>
      </c>
      <c r="K104" s="69" t="s">
        <v>59</v>
      </c>
      <c r="L104" s="71">
        <v>0</v>
      </c>
      <c r="M104" s="69" t="s">
        <v>13</v>
      </c>
      <c r="N104" s="69" t="s">
        <v>60</v>
      </c>
      <c r="O104" s="69" t="s">
        <v>54</v>
      </c>
      <c r="P104" s="69" t="s">
        <v>85</v>
      </c>
      <c r="Q104" s="69" t="s">
        <v>62</v>
      </c>
      <c r="R104" s="72">
        <v>42461</v>
      </c>
      <c r="S104" s="72">
        <v>42491</v>
      </c>
      <c r="T104" s="72">
        <v>42491</v>
      </c>
      <c r="U104" s="71">
        <v>353980.34</v>
      </c>
      <c r="V104" s="71"/>
      <c r="W104" s="71">
        <f>U104</f>
        <v>353980.34</v>
      </c>
      <c r="X104" s="71">
        <v>0</v>
      </c>
      <c r="Y104" s="73" t="s">
        <v>269</v>
      </c>
      <c r="Z104" s="69" t="s">
        <v>270</v>
      </c>
      <c r="AA104" s="69" t="s">
        <v>0</v>
      </c>
      <c r="AB104" s="69" t="s">
        <v>0</v>
      </c>
      <c r="AC104" s="69" t="s">
        <v>0</v>
      </c>
      <c r="AD104" s="69"/>
      <c r="AE104" s="69" t="s">
        <v>736</v>
      </c>
      <c r="AF104" s="74">
        <v>42491</v>
      </c>
      <c r="AG104" s="73" t="s">
        <v>65</v>
      </c>
      <c r="AH104" s="73" t="s">
        <v>65</v>
      </c>
    </row>
    <row r="105" spans="1:35" s="5" customFormat="1" ht="47.25" x14ac:dyDescent="0.25">
      <c r="A105" s="40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63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40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40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40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40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31.5" x14ac:dyDescent="0.25">
      <c r="A115" s="40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40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47.25" x14ac:dyDescent="0.25">
      <c r="A119" s="40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5" customFormat="1" ht="47.25" x14ac:dyDescent="0.25">
      <c r="A120" s="34">
        <v>94</v>
      </c>
      <c r="B120" s="69" t="s">
        <v>53</v>
      </c>
      <c r="C120" s="69" t="s">
        <v>54</v>
      </c>
      <c r="D120" s="69" t="s">
        <v>577</v>
      </c>
      <c r="E120" s="70" t="s">
        <v>657</v>
      </c>
      <c r="F120" s="69" t="s">
        <v>0</v>
      </c>
      <c r="G120" s="69" t="s">
        <v>328</v>
      </c>
      <c r="H120" s="70" t="s">
        <v>329</v>
      </c>
      <c r="I120" s="69" t="s">
        <v>330</v>
      </c>
      <c r="J120" s="69" t="s">
        <v>58</v>
      </c>
      <c r="K120" s="69" t="s">
        <v>59</v>
      </c>
      <c r="L120" s="71">
        <v>0</v>
      </c>
      <c r="M120" s="69" t="s">
        <v>13</v>
      </c>
      <c r="N120" s="69" t="s">
        <v>60</v>
      </c>
      <c r="O120" s="69" t="s">
        <v>54</v>
      </c>
      <c r="P120" s="69" t="s">
        <v>145</v>
      </c>
      <c r="Q120" s="69" t="s">
        <v>62</v>
      </c>
      <c r="R120" s="72">
        <v>42583</v>
      </c>
      <c r="S120" s="72">
        <v>42583</v>
      </c>
      <c r="T120" s="72">
        <v>42917</v>
      </c>
      <c r="U120" s="71">
        <v>360000</v>
      </c>
      <c r="V120" s="71"/>
      <c r="W120" s="71">
        <f>U120</f>
        <v>360000</v>
      </c>
      <c r="X120" s="71">
        <v>0</v>
      </c>
      <c r="Y120" s="73" t="s">
        <v>269</v>
      </c>
      <c r="Z120" s="69" t="s">
        <v>270</v>
      </c>
      <c r="AA120" s="69" t="s">
        <v>0</v>
      </c>
      <c r="AB120" s="69" t="s">
        <v>0</v>
      </c>
      <c r="AC120" s="69" t="s">
        <v>0</v>
      </c>
      <c r="AD120" s="69"/>
      <c r="AE120" s="69" t="s">
        <v>736</v>
      </c>
      <c r="AF120" s="74">
        <v>42602</v>
      </c>
      <c r="AG120" s="73" t="s">
        <v>65</v>
      </c>
      <c r="AH120" s="73" t="s">
        <v>65</v>
      </c>
      <c r="AI120" s="75" t="s">
        <v>530</v>
      </c>
    </row>
    <row r="121" spans="1:35" s="5" customFormat="1" ht="47.25" x14ac:dyDescent="0.25">
      <c r="A121" s="40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47.25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40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57.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43709</v>
      </c>
      <c r="U124" s="3">
        <v>166992.04</v>
      </c>
      <c r="V124" s="3"/>
      <c r="W124" s="3">
        <f>U124</f>
        <v>166992.04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729</v>
      </c>
      <c r="AF124" s="35">
        <v>42644</v>
      </c>
      <c r="AG124" s="4" t="s">
        <v>65</v>
      </c>
      <c r="AH124" s="4" t="s">
        <v>65</v>
      </c>
    </row>
    <row r="125" spans="1:35" s="5" customFormat="1" ht="47.25" x14ac:dyDescent="0.25">
      <c r="A125" s="40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31.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47.25" x14ac:dyDescent="0.25">
      <c r="A127" s="40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47.25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47.25" x14ac:dyDescent="0.25">
      <c r="A129" s="40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40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78.7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40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119745</v>
      </c>
      <c r="V133" s="3"/>
      <c r="W133" s="3">
        <f>U133</f>
        <v>119745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729</v>
      </c>
      <c r="AF133" s="35">
        <v>42401</v>
      </c>
      <c r="AG133" s="4" t="s">
        <v>77</v>
      </c>
      <c r="AH133" s="4" t="s">
        <v>65</v>
      </c>
    </row>
    <row r="134" spans="1:35" s="5" customFormat="1" ht="94.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40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935000</v>
      </c>
      <c r="V135" s="81"/>
      <c r="W135" s="3">
        <f>U135</f>
        <v>935000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846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42614</v>
      </c>
      <c r="S136" s="25">
        <v>42675</v>
      </c>
      <c r="T136" s="25">
        <v>43009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729</v>
      </c>
      <c r="AF136" s="35">
        <v>42675</v>
      </c>
      <c r="AG136" s="4" t="s">
        <v>65</v>
      </c>
      <c r="AH136" s="4" t="s">
        <v>65</v>
      </c>
    </row>
    <row r="137" spans="1:35" s="75" customFormat="1" ht="94.5" x14ac:dyDescent="0.25">
      <c r="A137" s="82">
        <v>111</v>
      </c>
      <c r="B137" s="69" t="s">
        <v>53</v>
      </c>
      <c r="C137" s="69" t="s">
        <v>54</v>
      </c>
      <c r="D137" s="69" t="s">
        <v>586</v>
      </c>
      <c r="E137" s="70" t="s">
        <v>672</v>
      </c>
      <c r="F137" s="69" t="s">
        <v>0</v>
      </c>
      <c r="G137" s="69" t="s">
        <v>382</v>
      </c>
      <c r="H137" s="69" t="s">
        <v>383</v>
      </c>
      <c r="I137" s="69" t="s">
        <v>384</v>
      </c>
      <c r="J137" s="69" t="s">
        <v>58</v>
      </c>
      <c r="K137" s="69" t="s">
        <v>59</v>
      </c>
      <c r="L137" s="71">
        <v>0</v>
      </c>
      <c r="M137" s="69" t="s">
        <v>13</v>
      </c>
      <c r="N137" s="69" t="s">
        <v>60</v>
      </c>
      <c r="O137" s="69" t="s">
        <v>54</v>
      </c>
      <c r="P137" s="69" t="s">
        <v>68</v>
      </c>
      <c r="Q137" s="69" t="s">
        <v>69</v>
      </c>
      <c r="R137" s="72">
        <v>42583</v>
      </c>
      <c r="S137" s="72">
        <v>42644</v>
      </c>
      <c r="T137" s="72">
        <v>42979</v>
      </c>
      <c r="U137" s="71">
        <v>1347209.76</v>
      </c>
      <c r="V137" s="71"/>
      <c r="W137" s="71">
        <v>1347209.76</v>
      </c>
      <c r="X137" s="71">
        <v>0</v>
      </c>
      <c r="Y137" s="73" t="s">
        <v>136</v>
      </c>
      <c r="Z137" s="69" t="s">
        <v>378</v>
      </c>
      <c r="AA137" s="69" t="s">
        <v>0</v>
      </c>
      <c r="AB137" s="69" t="s">
        <v>0</v>
      </c>
      <c r="AC137" s="69" t="s">
        <v>0</v>
      </c>
      <c r="AD137" s="69"/>
      <c r="AE137" s="69" t="s">
        <v>736</v>
      </c>
      <c r="AF137" s="74">
        <v>42644</v>
      </c>
      <c r="AG137" s="73" t="s">
        <v>65</v>
      </c>
      <c r="AH137" s="73" t="s">
        <v>65</v>
      </c>
      <c r="AI137" s="5"/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40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31.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40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40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78.7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40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78.75" x14ac:dyDescent="0.25">
      <c r="A147" s="40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4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40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40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40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47.25" x14ac:dyDescent="0.25">
      <c r="A155" s="40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40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40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40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40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40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40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40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40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78.7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78.75" x14ac:dyDescent="0.25">
      <c r="A173" s="40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78.7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78.75" x14ac:dyDescent="0.25">
      <c r="A175" s="40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78.7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78.75" x14ac:dyDescent="0.25">
      <c r="A177" s="40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78.7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78.75" x14ac:dyDescent="0.25">
      <c r="A179" s="40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85</v>
      </c>
      <c r="Q179" s="1" t="s">
        <v>62</v>
      </c>
      <c r="R179" s="25">
        <v>42614</v>
      </c>
      <c r="S179" s="25">
        <v>42644</v>
      </c>
      <c r="T179" s="25">
        <v>42675</v>
      </c>
      <c r="U179" s="3">
        <v>499000</v>
      </c>
      <c r="V179" s="3"/>
      <c r="W179" s="3">
        <f>U179</f>
        <v>499000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729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75" customFormat="1" ht="236.25" x14ac:dyDescent="0.25">
      <c r="A181" s="82">
        <v>155</v>
      </c>
      <c r="B181" s="69" t="s">
        <v>53</v>
      </c>
      <c r="C181" s="69" t="s">
        <v>54</v>
      </c>
      <c r="D181" s="69" t="s">
        <v>600</v>
      </c>
      <c r="E181" s="70" t="s">
        <v>704</v>
      </c>
      <c r="F181" s="69" t="s">
        <v>0</v>
      </c>
      <c r="G181" s="69" t="s">
        <v>506</v>
      </c>
      <c r="H181" s="69" t="s">
        <v>507</v>
      </c>
      <c r="I181" s="69" t="s">
        <v>508</v>
      </c>
      <c r="J181" s="69" t="s">
        <v>58</v>
      </c>
      <c r="K181" s="69" t="s">
        <v>59</v>
      </c>
      <c r="L181" s="71">
        <v>0</v>
      </c>
      <c r="M181" s="69" t="s">
        <v>13</v>
      </c>
      <c r="N181" s="69" t="s">
        <v>60</v>
      </c>
      <c r="O181" s="69" t="s">
        <v>261</v>
      </c>
      <c r="P181" s="69" t="s">
        <v>509</v>
      </c>
      <c r="Q181" s="69" t="s">
        <v>62</v>
      </c>
      <c r="R181" s="72">
        <v>42644</v>
      </c>
      <c r="S181" s="72">
        <v>42705</v>
      </c>
      <c r="T181" s="72">
        <v>42795</v>
      </c>
      <c r="U181" s="71">
        <v>12000000</v>
      </c>
      <c r="V181" s="71"/>
      <c r="W181" s="71">
        <v>12000000</v>
      </c>
      <c r="X181" s="71">
        <v>0</v>
      </c>
      <c r="Y181" s="73" t="s">
        <v>481</v>
      </c>
      <c r="Z181" s="69" t="s">
        <v>482</v>
      </c>
      <c r="AA181" s="69" t="s">
        <v>0</v>
      </c>
      <c r="AB181" s="69" t="s">
        <v>0</v>
      </c>
      <c r="AC181" s="69" t="s">
        <v>0</v>
      </c>
      <c r="AD181" s="69"/>
      <c r="AE181" s="69" t="s">
        <v>736</v>
      </c>
      <c r="AF181" s="74">
        <v>42719</v>
      </c>
      <c r="AG181" s="73" t="s">
        <v>65</v>
      </c>
      <c r="AH181" s="73" t="s">
        <v>65</v>
      </c>
      <c r="AI181" s="5"/>
    </row>
    <row r="182" spans="1:35" s="5" customFormat="1" ht="78.7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40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6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78.7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78.7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63" x14ac:dyDescent="0.25">
      <c r="A190" s="34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41.75" x14ac:dyDescent="0.25">
      <c r="A191" s="34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47.25" x14ac:dyDescent="0.25">
      <c r="A192" s="34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34">
        <v>168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" x14ac:dyDescent="0.25">
      <c r="A194" s="34">
        <v>169</v>
      </c>
      <c r="B194" s="47" t="s">
        <v>53</v>
      </c>
      <c r="C194" s="47" t="s">
        <v>54</v>
      </c>
      <c r="D194" s="47" t="s">
        <v>562</v>
      </c>
      <c r="E194" s="48" t="s">
        <v>637</v>
      </c>
      <c r="F194" s="47" t="s">
        <v>0</v>
      </c>
      <c r="G194" s="47" t="s">
        <v>751</v>
      </c>
      <c r="H194" s="47" t="s">
        <v>754</v>
      </c>
      <c r="I194" s="48" t="s">
        <v>753</v>
      </c>
      <c r="J194" s="48" t="s">
        <v>58</v>
      </c>
      <c r="K194" s="48" t="s">
        <v>59</v>
      </c>
      <c r="L194" s="49">
        <v>0</v>
      </c>
      <c r="M194" s="48" t="s">
        <v>13</v>
      </c>
      <c r="N194" s="48" t="s">
        <v>60</v>
      </c>
      <c r="O194" s="48" t="s">
        <v>54</v>
      </c>
      <c r="P194" s="48" t="s">
        <v>145</v>
      </c>
      <c r="Q194" s="48" t="s">
        <v>62</v>
      </c>
      <c r="R194" s="50">
        <v>42491</v>
      </c>
      <c r="S194" s="50">
        <v>42552</v>
      </c>
      <c r="T194" s="50">
        <v>42552</v>
      </c>
      <c r="U194" s="49">
        <v>1099600</v>
      </c>
      <c r="V194" s="49"/>
      <c r="W194" s="51">
        <f>U194</f>
        <v>1099600</v>
      </c>
      <c r="X194" s="49">
        <v>0</v>
      </c>
      <c r="Y194" s="52" t="s">
        <v>136</v>
      </c>
      <c r="Z194" s="48" t="s">
        <v>205</v>
      </c>
      <c r="AA194" s="48"/>
      <c r="AB194" s="48"/>
      <c r="AC194" s="48"/>
      <c r="AD194" s="49"/>
      <c r="AE194" s="48" t="s">
        <v>750</v>
      </c>
      <c r="AF194" s="53">
        <v>42527</v>
      </c>
      <c r="AG194" s="54" t="s">
        <v>65</v>
      </c>
      <c r="AH194" s="54" t="s">
        <v>65</v>
      </c>
    </row>
    <row r="195" spans="1:35" s="8" customFormat="1" ht="78.75" x14ac:dyDescent="0.25">
      <c r="A195" s="80">
        <v>170</v>
      </c>
      <c r="B195" s="76" t="s">
        <v>53</v>
      </c>
      <c r="C195" s="76" t="s">
        <v>54</v>
      </c>
      <c r="D195" s="76" t="s">
        <v>756</v>
      </c>
      <c r="E195" s="76" t="s">
        <v>757</v>
      </c>
      <c r="F195" s="76" t="s">
        <v>0</v>
      </c>
      <c r="G195" s="76" t="s">
        <v>758</v>
      </c>
      <c r="H195" s="76" t="s">
        <v>759</v>
      </c>
      <c r="I195" s="76" t="s">
        <v>76</v>
      </c>
      <c r="J195" s="76" t="s">
        <v>58</v>
      </c>
      <c r="K195" s="76" t="s">
        <v>59</v>
      </c>
      <c r="L195" s="77">
        <v>0</v>
      </c>
      <c r="M195" s="76" t="s">
        <v>13</v>
      </c>
      <c r="N195" s="76" t="s">
        <v>60</v>
      </c>
      <c r="O195" s="76" t="s">
        <v>54</v>
      </c>
      <c r="P195" s="76" t="s">
        <v>80</v>
      </c>
      <c r="Q195" s="76" t="s">
        <v>69</v>
      </c>
      <c r="R195" s="79">
        <v>42644</v>
      </c>
      <c r="S195" s="79">
        <v>42736</v>
      </c>
      <c r="T195" s="79">
        <v>43070</v>
      </c>
      <c r="U195" s="77">
        <v>3664317.48</v>
      </c>
      <c r="V195" s="77"/>
      <c r="W195" s="77">
        <v>3664317.48</v>
      </c>
      <c r="X195" s="77">
        <v>0</v>
      </c>
      <c r="Y195" s="78" t="s">
        <v>81</v>
      </c>
      <c r="Z195" s="76" t="s">
        <v>82</v>
      </c>
      <c r="AA195" s="2" t="s">
        <v>0</v>
      </c>
      <c r="AB195" s="2" t="s">
        <v>0</v>
      </c>
      <c r="AC195" s="2" t="s">
        <v>0</v>
      </c>
      <c r="AD195" s="2"/>
      <c r="AE195" s="76" t="s">
        <v>761</v>
      </c>
      <c r="AF195" s="78" t="s">
        <v>762</v>
      </c>
      <c r="AG195" s="78" t="s">
        <v>77</v>
      </c>
      <c r="AH195" s="78" t="s">
        <v>65</v>
      </c>
    </row>
    <row r="196" spans="1:35" s="8" customFormat="1" ht="47.25" x14ac:dyDescent="0.25">
      <c r="A196" s="80">
        <v>171</v>
      </c>
      <c r="B196" s="76" t="s">
        <v>53</v>
      </c>
      <c r="C196" s="76" t="s">
        <v>54</v>
      </c>
      <c r="D196" s="76" t="s">
        <v>550</v>
      </c>
      <c r="E196" s="76" t="s">
        <v>624</v>
      </c>
      <c r="F196" s="76" t="s">
        <v>0</v>
      </c>
      <c r="G196" s="76" t="s">
        <v>763</v>
      </c>
      <c r="H196" s="76" t="s">
        <v>150</v>
      </c>
      <c r="I196" s="76" t="s">
        <v>151</v>
      </c>
      <c r="J196" s="76" t="s">
        <v>58</v>
      </c>
      <c r="K196" s="76" t="s">
        <v>59</v>
      </c>
      <c r="L196" s="77">
        <v>0</v>
      </c>
      <c r="M196" s="76" t="s">
        <v>13</v>
      </c>
      <c r="N196" s="76" t="s">
        <v>60</v>
      </c>
      <c r="O196" s="76" t="s">
        <v>54</v>
      </c>
      <c r="P196" s="76" t="s">
        <v>145</v>
      </c>
      <c r="Q196" s="76" t="s">
        <v>62</v>
      </c>
      <c r="R196" s="79">
        <v>42705</v>
      </c>
      <c r="S196" s="79">
        <v>42736</v>
      </c>
      <c r="T196" s="79">
        <v>43070</v>
      </c>
      <c r="U196" s="77">
        <v>1667485.75</v>
      </c>
      <c r="V196" s="77"/>
      <c r="W196" s="77">
        <v>1667485.75</v>
      </c>
      <c r="X196" s="77">
        <v>0</v>
      </c>
      <c r="Y196" s="78" t="s">
        <v>100</v>
      </c>
      <c r="Z196" s="76" t="s">
        <v>141</v>
      </c>
      <c r="AA196" s="1" t="s">
        <v>0</v>
      </c>
      <c r="AB196" s="1" t="s">
        <v>0</v>
      </c>
      <c r="AC196" s="1" t="s">
        <v>0</v>
      </c>
      <c r="AD196" s="1"/>
      <c r="AE196" s="76" t="s">
        <v>761</v>
      </c>
      <c r="AF196" s="78" t="s">
        <v>762</v>
      </c>
      <c r="AG196" s="78" t="s">
        <v>65</v>
      </c>
      <c r="AH196" s="78" t="s">
        <v>65</v>
      </c>
    </row>
    <row r="197" spans="1:35" s="8" customFormat="1" ht="78.75" x14ac:dyDescent="0.25">
      <c r="A197" s="80">
        <v>172</v>
      </c>
      <c r="B197" s="76" t="s">
        <v>53</v>
      </c>
      <c r="C197" s="76" t="s">
        <v>54</v>
      </c>
      <c r="D197" s="76" t="s">
        <v>550</v>
      </c>
      <c r="E197" s="76" t="s">
        <v>624</v>
      </c>
      <c r="F197" s="76" t="s">
        <v>0</v>
      </c>
      <c r="G197" s="76" t="s">
        <v>764</v>
      </c>
      <c r="H197" s="76" t="s">
        <v>153</v>
      </c>
      <c r="I197" s="76" t="s">
        <v>765</v>
      </c>
      <c r="J197" s="76" t="s">
        <v>58</v>
      </c>
      <c r="K197" s="76" t="s">
        <v>59</v>
      </c>
      <c r="L197" s="77">
        <v>0</v>
      </c>
      <c r="M197" s="76" t="s">
        <v>13</v>
      </c>
      <c r="N197" s="76" t="s">
        <v>60</v>
      </c>
      <c r="O197" s="76" t="s">
        <v>54</v>
      </c>
      <c r="P197" s="76" t="s">
        <v>145</v>
      </c>
      <c r="Q197" s="76" t="s">
        <v>62</v>
      </c>
      <c r="R197" s="79">
        <v>42705</v>
      </c>
      <c r="S197" s="79">
        <v>42736</v>
      </c>
      <c r="T197" s="79">
        <v>43070</v>
      </c>
      <c r="U197" s="77">
        <v>3993594.03</v>
      </c>
      <c r="V197" s="77"/>
      <c r="W197" s="77">
        <v>3993594.03</v>
      </c>
      <c r="X197" s="77">
        <v>0</v>
      </c>
      <c r="Y197" s="78" t="s">
        <v>100</v>
      </c>
      <c r="Z197" s="76" t="s">
        <v>141</v>
      </c>
      <c r="AA197" s="1" t="s">
        <v>0</v>
      </c>
      <c r="AB197" s="1" t="s">
        <v>0</v>
      </c>
      <c r="AC197" s="1" t="s">
        <v>0</v>
      </c>
      <c r="AD197" s="1"/>
      <c r="AE197" s="76" t="s">
        <v>761</v>
      </c>
      <c r="AF197" s="78" t="s">
        <v>762</v>
      </c>
      <c r="AG197" s="78" t="s">
        <v>65</v>
      </c>
      <c r="AH197" s="78" t="s">
        <v>65</v>
      </c>
    </row>
    <row r="198" spans="1:35" s="8" customFormat="1" ht="63" x14ac:dyDescent="0.25">
      <c r="A198" s="80">
        <v>173</v>
      </c>
      <c r="B198" s="76" t="s">
        <v>53</v>
      </c>
      <c r="C198" s="76" t="s">
        <v>54</v>
      </c>
      <c r="D198" s="76" t="s">
        <v>550</v>
      </c>
      <c r="E198" s="76" t="s">
        <v>624</v>
      </c>
      <c r="F198" s="76" t="s">
        <v>0</v>
      </c>
      <c r="G198" s="76" t="s">
        <v>766</v>
      </c>
      <c r="H198" s="76" t="s">
        <v>156</v>
      </c>
      <c r="I198" s="76" t="s">
        <v>157</v>
      </c>
      <c r="J198" s="76" t="s">
        <v>58</v>
      </c>
      <c r="K198" s="76" t="s">
        <v>59</v>
      </c>
      <c r="L198" s="77">
        <v>0</v>
      </c>
      <c r="M198" s="76" t="s">
        <v>13</v>
      </c>
      <c r="N198" s="76" t="s">
        <v>60</v>
      </c>
      <c r="O198" s="76" t="s">
        <v>54</v>
      </c>
      <c r="P198" s="76" t="s">
        <v>145</v>
      </c>
      <c r="Q198" s="76" t="s">
        <v>62</v>
      </c>
      <c r="R198" s="79">
        <v>42705</v>
      </c>
      <c r="S198" s="79">
        <v>42736</v>
      </c>
      <c r="T198" s="79">
        <v>43070</v>
      </c>
      <c r="U198" s="77">
        <v>1863746.34</v>
      </c>
      <c r="V198" s="77"/>
      <c r="W198" s="77">
        <v>1863746.34</v>
      </c>
      <c r="X198" s="77">
        <v>0</v>
      </c>
      <c r="Y198" s="78" t="s">
        <v>100</v>
      </c>
      <c r="Z198" s="76" t="s">
        <v>141</v>
      </c>
      <c r="AA198" s="1" t="s">
        <v>0</v>
      </c>
      <c r="AB198" s="1" t="s">
        <v>0</v>
      </c>
      <c r="AC198" s="1" t="s">
        <v>0</v>
      </c>
      <c r="AD198" s="1"/>
      <c r="AE198" s="76" t="s">
        <v>761</v>
      </c>
      <c r="AF198" s="78" t="s">
        <v>762</v>
      </c>
      <c r="AG198" s="78" t="s">
        <v>65</v>
      </c>
      <c r="AH198" s="78" t="s">
        <v>65</v>
      </c>
    </row>
    <row r="199" spans="1:35" s="8" customFormat="1" ht="78.75" x14ac:dyDescent="0.25">
      <c r="A199" s="80">
        <v>174</v>
      </c>
      <c r="B199" s="76" t="s">
        <v>53</v>
      </c>
      <c r="C199" s="76" t="s">
        <v>54</v>
      </c>
      <c r="D199" s="76" t="s">
        <v>550</v>
      </c>
      <c r="E199" s="76" t="s">
        <v>624</v>
      </c>
      <c r="F199" s="76" t="s">
        <v>0</v>
      </c>
      <c r="G199" s="76" t="s">
        <v>767</v>
      </c>
      <c r="H199" s="76" t="s">
        <v>159</v>
      </c>
      <c r="I199" s="76" t="s">
        <v>768</v>
      </c>
      <c r="J199" s="76" t="s">
        <v>58</v>
      </c>
      <c r="K199" s="76" t="s">
        <v>59</v>
      </c>
      <c r="L199" s="77">
        <v>0</v>
      </c>
      <c r="M199" s="76" t="s">
        <v>13</v>
      </c>
      <c r="N199" s="76" t="s">
        <v>60</v>
      </c>
      <c r="O199" s="76" t="s">
        <v>54</v>
      </c>
      <c r="P199" s="76" t="s">
        <v>145</v>
      </c>
      <c r="Q199" s="76" t="s">
        <v>62</v>
      </c>
      <c r="R199" s="79">
        <v>42705</v>
      </c>
      <c r="S199" s="79">
        <v>42736</v>
      </c>
      <c r="T199" s="79">
        <v>43070</v>
      </c>
      <c r="U199" s="77">
        <v>1168434.75</v>
      </c>
      <c r="V199" s="77"/>
      <c r="W199" s="77">
        <v>1168434.75</v>
      </c>
      <c r="X199" s="77">
        <v>0</v>
      </c>
      <c r="Y199" s="78" t="s">
        <v>100</v>
      </c>
      <c r="Z199" s="76" t="s">
        <v>141</v>
      </c>
      <c r="AA199" s="1" t="s">
        <v>0</v>
      </c>
      <c r="AB199" s="1" t="s">
        <v>0</v>
      </c>
      <c r="AC199" s="1" t="s">
        <v>0</v>
      </c>
      <c r="AD199" s="1"/>
      <c r="AE199" s="76" t="s">
        <v>761</v>
      </c>
      <c r="AF199" s="78" t="s">
        <v>762</v>
      </c>
      <c r="AG199" s="78" t="s">
        <v>65</v>
      </c>
      <c r="AH199" s="78" t="s">
        <v>65</v>
      </c>
    </row>
    <row r="200" spans="1:35" s="8" customFormat="1" ht="47.25" x14ac:dyDescent="0.25">
      <c r="A200" s="80">
        <v>175</v>
      </c>
      <c r="B200" s="76" t="s">
        <v>53</v>
      </c>
      <c r="C200" s="76" t="s">
        <v>54</v>
      </c>
      <c r="D200" s="76" t="s">
        <v>550</v>
      </c>
      <c r="E200" s="76" t="s">
        <v>624</v>
      </c>
      <c r="F200" s="76" t="s">
        <v>0</v>
      </c>
      <c r="G200" s="76" t="s">
        <v>769</v>
      </c>
      <c r="H200" s="76" t="s">
        <v>165</v>
      </c>
      <c r="I200" s="76" t="s">
        <v>166</v>
      </c>
      <c r="J200" s="76" t="s">
        <v>58</v>
      </c>
      <c r="K200" s="76" t="s">
        <v>59</v>
      </c>
      <c r="L200" s="77">
        <v>0</v>
      </c>
      <c r="M200" s="76" t="s">
        <v>13</v>
      </c>
      <c r="N200" s="76" t="s">
        <v>60</v>
      </c>
      <c r="O200" s="76" t="s">
        <v>54</v>
      </c>
      <c r="P200" s="76" t="s">
        <v>145</v>
      </c>
      <c r="Q200" s="76" t="s">
        <v>62</v>
      </c>
      <c r="R200" s="79">
        <v>42705</v>
      </c>
      <c r="S200" s="79">
        <v>42736</v>
      </c>
      <c r="T200" s="79">
        <v>43070</v>
      </c>
      <c r="U200" s="77">
        <v>1710451.24</v>
      </c>
      <c r="V200" s="77"/>
      <c r="W200" s="77">
        <v>1710451.24</v>
      </c>
      <c r="X200" s="77">
        <v>0</v>
      </c>
      <c r="Y200" s="78" t="s">
        <v>100</v>
      </c>
      <c r="Z200" s="76" t="s">
        <v>141</v>
      </c>
      <c r="AA200" s="1" t="s">
        <v>0</v>
      </c>
      <c r="AB200" s="1" t="s">
        <v>0</v>
      </c>
      <c r="AC200" s="1" t="s">
        <v>0</v>
      </c>
      <c r="AD200" s="1"/>
      <c r="AE200" s="76" t="s">
        <v>761</v>
      </c>
      <c r="AF200" s="78" t="s">
        <v>762</v>
      </c>
      <c r="AG200" s="78" t="s">
        <v>65</v>
      </c>
      <c r="AH200" s="78" t="s">
        <v>65</v>
      </c>
    </row>
    <row r="201" spans="1:35" s="8" customFormat="1" ht="94.5" x14ac:dyDescent="0.25">
      <c r="A201" s="80">
        <v>176</v>
      </c>
      <c r="B201" s="76" t="s">
        <v>53</v>
      </c>
      <c r="C201" s="76" t="s">
        <v>54</v>
      </c>
      <c r="D201" s="76" t="s">
        <v>550</v>
      </c>
      <c r="E201" s="76" t="s">
        <v>624</v>
      </c>
      <c r="F201" s="76" t="s">
        <v>0</v>
      </c>
      <c r="G201" s="76" t="s">
        <v>770</v>
      </c>
      <c r="H201" s="76" t="s">
        <v>771</v>
      </c>
      <c r="I201" s="76" t="s">
        <v>163</v>
      </c>
      <c r="J201" s="76" t="s">
        <v>58</v>
      </c>
      <c r="K201" s="76" t="s">
        <v>59</v>
      </c>
      <c r="L201" s="77">
        <v>0</v>
      </c>
      <c r="M201" s="76" t="s">
        <v>13</v>
      </c>
      <c r="N201" s="76" t="s">
        <v>60</v>
      </c>
      <c r="O201" s="76" t="s">
        <v>54</v>
      </c>
      <c r="P201" s="76" t="s">
        <v>145</v>
      </c>
      <c r="Q201" s="76" t="s">
        <v>62</v>
      </c>
      <c r="R201" s="79">
        <v>42705</v>
      </c>
      <c r="S201" s="79">
        <v>42736</v>
      </c>
      <c r="T201" s="79">
        <v>43070</v>
      </c>
      <c r="U201" s="77">
        <v>1756416</v>
      </c>
      <c r="V201" s="77"/>
      <c r="W201" s="77">
        <v>1756416</v>
      </c>
      <c r="X201" s="77">
        <v>0</v>
      </c>
      <c r="Y201" s="78" t="s">
        <v>100</v>
      </c>
      <c r="Z201" s="76" t="s">
        <v>141</v>
      </c>
      <c r="AA201" s="1" t="s">
        <v>0</v>
      </c>
      <c r="AB201" s="1" t="s">
        <v>0</v>
      </c>
      <c r="AC201" s="1" t="s">
        <v>0</v>
      </c>
      <c r="AD201" s="1"/>
      <c r="AE201" s="76" t="s">
        <v>761</v>
      </c>
      <c r="AF201" s="78" t="s">
        <v>762</v>
      </c>
      <c r="AG201" s="78" t="s">
        <v>65</v>
      </c>
      <c r="AH201" s="78" t="s">
        <v>65</v>
      </c>
    </row>
    <row r="202" spans="1:35" s="8" customFormat="1" ht="110.25" x14ac:dyDescent="0.25">
      <c r="A202" s="80">
        <v>177</v>
      </c>
      <c r="B202" s="76" t="s">
        <v>53</v>
      </c>
      <c r="C202" s="76" t="s">
        <v>54</v>
      </c>
      <c r="D202" s="76" t="s">
        <v>550</v>
      </c>
      <c r="E202" s="76" t="s">
        <v>624</v>
      </c>
      <c r="F202" s="76" t="s">
        <v>0</v>
      </c>
      <c r="G202" s="76" t="s">
        <v>772</v>
      </c>
      <c r="H202" s="76" t="s">
        <v>147</v>
      </c>
      <c r="I202" s="76" t="s">
        <v>773</v>
      </c>
      <c r="J202" s="76" t="s">
        <v>58</v>
      </c>
      <c r="K202" s="76" t="s">
        <v>59</v>
      </c>
      <c r="L202" s="77">
        <v>0</v>
      </c>
      <c r="M202" s="76" t="s">
        <v>13</v>
      </c>
      <c r="N202" s="76" t="s">
        <v>60</v>
      </c>
      <c r="O202" s="76" t="s">
        <v>54</v>
      </c>
      <c r="P202" s="76" t="s">
        <v>145</v>
      </c>
      <c r="Q202" s="76" t="s">
        <v>62</v>
      </c>
      <c r="R202" s="79">
        <v>42705</v>
      </c>
      <c r="S202" s="79">
        <v>42736</v>
      </c>
      <c r="T202" s="79">
        <v>43070</v>
      </c>
      <c r="U202" s="77">
        <v>2068621.92</v>
      </c>
      <c r="V202" s="77"/>
      <c r="W202" s="77">
        <v>2068621.92</v>
      </c>
      <c r="X202" s="77">
        <v>0</v>
      </c>
      <c r="Y202" s="78" t="s">
        <v>100</v>
      </c>
      <c r="Z202" s="76" t="s">
        <v>141</v>
      </c>
      <c r="AA202" s="1" t="s">
        <v>0</v>
      </c>
      <c r="AB202" s="1" t="s">
        <v>0</v>
      </c>
      <c r="AC202" s="1" t="s">
        <v>0</v>
      </c>
      <c r="AD202" s="1"/>
      <c r="AE202" s="76" t="s">
        <v>761</v>
      </c>
      <c r="AF202" s="78" t="s">
        <v>762</v>
      </c>
      <c r="AG202" s="78" t="s">
        <v>65</v>
      </c>
      <c r="AH202" s="78" t="s">
        <v>65</v>
      </c>
    </row>
    <row r="203" spans="1:35" s="8" customFormat="1" ht="63" x14ac:dyDescent="0.25">
      <c r="A203" s="80">
        <v>178</v>
      </c>
      <c r="B203" s="76" t="s">
        <v>53</v>
      </c>
      <c r="C203" s="76" t="s">
        <v>54</v>
      </c>
      <c r="D203" s="76" t="s">
        <v>550</v>
      </c>
      <c r="E203" s="76" t="s">
        <v>624</v>
      </c>
      <c r="F203" s="76" t="s">
        <v>0</v>
      </c>
      <c r="G203" s="76" t="s">
        <v>774</v>
      </c>
      <c r="H203" s="76" t="s">
        <v>143</v>
      </c>
      <c r="I203" s="76" t="s">
        <v>775</v>
      </c>
      <c r="J203" s="76" t="s">
        <v>58</v>
      </c>
      <c r="K203" s="76" t="s">
        <v>59</v>
      </c>
      <c r="L203" s="77">
        <v>0</v>
      </c>
      <c r="M203" s="76" t="s">
        <v>13</v>
      </c>
      <c r="N203" s="76" t="s">
        <v>60</v>
      </c>
      <c r="O203" s="76" t="s">
        <v>54</v>
      </c>
      <c r="P203" s="76" t="s">
        <v>145</v>
      </c>
      <c r="Q203" s="76" t="s">
        <v>62</v>
      </c>
      <c r="R203" s="79">
        <v>42705</v>
      </c>
      <c r="S203" s="79">
        <v>42736</v>
      </c>
      <c r="T203" s="79">
        <v>43070</v>
      </c>
      <c r="U203" s="77">
        <v>3176774.66</v>
      </c>
      <c r="V203" s="77"/>
      <c r="W203" s="77">
        <v>3176774.66</v>
      </c>
      <c r="X203" s="77">
        <v>0</v>
      </c>
      <c r="Y203" s="78" t="s">
        <v>100</v>
      </c>
      <c r="Z203" s="76" t="s">
        <v>141</v>
      </c>
      <c r="AA203" s="1" t="s">
        <v>0</v>
      </c>
      <c r="AB203" s="1" t="s">
        <v>0</v>
      </c>
      <c r="AC203" s="1" t="s">
        <v>0</v>
      </c>
      <c r="AD203" s="1"/>
      <c r="AE203" s="76" t="s">
        <v>761</v>
      </c>
      <c r="AF203" s="78" t="s">
        <v>762</v>
      </c>
      <c r="AG203" s="78" t="s">
        <v>65</v>
      </c>
      <c r="AH203" s="78" t="s">
        <v>65</v>
      </c>
    </row>
    <row r="204" spans="1:35" s="8" customFormat="1" ht="78.75" x14ac:dyDescent="0.25">
      <c r="A204" s="80">
        <v>179</v>
      </c>
      <c r="B204" s="76" t="s">
        <v>53</v>
      </c>
      <c r="C204" s="76" t="s">
        <v>54</v>
      </c>
      <c r="D204" s="76" t="s">
        <v>550</v>
      </c>
      <c r="E204" s="76" t="s">
        <v>624</v>
      </c>
      <c r="F204" s="76" t="s">
        <v>0</v>
      </c>
      <c r="G204" s="76" t="s">
        <v>776</v>
      </c>
      <c r="H204" s="76" t="s">
        <v>168</v>
      </c>
      <c r="I204" s="76" t="s">
        <v>169</v>
      </c>
      <c r="J204" s="76" t="s">
        <v>58</v>
      </c>
      <c r="K204" s="76" t="s">
        <v>59</v>
      </c>
      <c r="L204" s="77">
        <v>0</v>
      </c>
      <c r="M204" s="76" t="s">
        <v>13</v>
      </c>
      <c r="N204" s="76" t="s">
        <v>60</v>
      </c>
      <c r="O204" s="76" t="s">
        <v>54</v>
      </c>
      <c r="P204" s="76" t="s">
        <v>145</v>
      </c>
      <c r="Q204" s="76" t="s">
        <v>62</v>
      </c>
      <c r="R204" s="79">
        <v>42705</v>
      </c>
      <c r="S204" s="79">
        <v>42736</v>
      </c>
      <c r="T204" s="79">
        <v>43070</v>
      </c>
      <c r="U204" s="77">
        <v>920593.72</v>
      </c>
      <c r="V204" s="77"/>
      <c r="W204" s="77">
        <v>920593.72</v>
      </c>
      <c r="X204" s="77">
        <v>0</v>
      </c>
      <c r="Y204" s="78" t="s">
        <v>100</v>
      </c>
      <c r="Z204" s="76" t="s">
        <v>141</v>
      </c>
      <c r="AA204" s="1" t="s">
        <v>0</v>
      </c>
      <c r="AB204" s="1" t="s">
        <v>0</v>
      </c>
      <c r="AC204" s="1" t="s">
        <v>0</v>
      </c>
      <c r="AD204" s="1"/>
      <c r="AE204" s="76" t="s">
        <v>761</v>
      </c>
      <c r="AF204" s="78" t="s">
        <v>762</v>
      </c>
      <c r="AG204" s="78" t="s">
        <v>65</v>
      </c>
      <c r="AH204" s="78" t="s">
        <v>65</v>
      </c>
    </row>
    <row r="205" spans="1:35" s="8" customFormat="1" ht="63" x14ac:dyDescent="0.25">
      <c r="A205" s="80">
        <v>180</v>
      </c>
      <c r="B205" s="76" t="s">
        <v>53</v>
      </c>
      <c r="C205" s="76" t="s">
        <v>54</v>
      </c>
      <c r="D205" s="76" t="s">
        <v>553</v>
      </c>
      <c r="E205" s="76" t="s">
        <v>627</v>
      </c>
      <c r="F205" s="76" t="s">
        <v>0</v>
      </c>
      <c r="G205" s="76" t="s">
        <v>777</v>
      </c>
      <c r="H205" s="76" t="s">
        <v>176</v>
      </c>
      <c r="I205" s="76" t="s">
        <v>778</v>
      </c>
      <c r="J205" s="76" t="s">
        <v>58</v>
      </c>
      <c r="K205" s="76" t="s">
        <v>59</v>
      </c>
      <c r="L205" s="77">
        <v>0</v>
      </c>
      <c r="M205" s="76" t="s">
        <v>13</v>
      </c>
      <c r="N205" s="76" t="s">
        <v>60</v>
      </c>
      <c r="O205" s="76" t="s">
        <v>54</v>
      </c>
      <c r="P205" s="76" t="s">
        <v>145</v>
      </c>
      <c r="Q205" s="76" t="s">
        <v>62</v>
      </c>
      <c r="R205" s="79">
        <v>42705</v>
      </c>
      <c r="S205" s="79">
        <v>42736</v>
      </c>
      <c r="T205" s="79">
        <v>43070</v>
      </c>
      <c r="U205" s="77">
        <v>1875641.19</v>
      </c>
      <c r="V205" s="77"/>
      <c r="W205" s="77">
        <v>1875641.19</v>
      </c>
      <c r="X205" s="77">
        <v>0</v>
      </c>
      <c r="Y205" s="78" t="s">
        <v>100</v>
      </c>
      <c r="Z205" s="76" t="s">
        <v>178</v>
      </c>
      <c r="AA205" s="1" t="s">
        <v>0</v>
      </c>
      <c r="AB205" s="1" t="s">
        <v>0</v>
      </c>
      <c r="AC205" s="1" t="s">
        <v>0</v>
      </c>
      <c r="AD205" s="1"/>
      <c r="AE205" s="76" t="s">
        <v>761</v>
      </c>
      <c r="AF205" s="78" t="s">
        <v>762</v>
      </c>
      <c r="AG205" s="78" t="s">
        <v>65</v>
      </c>
      <c r="AH205" s="78" t="s">
        <v>65</v>
      </c>
    </row>
    <row r="206" spans="1:35" s="8" customFormat="1" ht="47.25" x14ac:dyDescent="0.25">
      <c r="A206" s="80">
        <v>181</v>
      </c>
      <c r="B206" s="76" t="s">
        <v>53</v>
      </c>
      <c r="C206" s="76" t="s">
        <v>54</v>
      </c>
      <c r="D206" s="76" t="s">
        <v>564</v>
      </c>
      <c r="E206" s="76" t="s">
        <v>641</v>
      </c>
      <c r="F206" s="76" t="s">
        <v>0</v>
      </c>
      <c r="G206" s="76" t="s">
        <v>779</v>
      </c>
      <c r="H206" s="76" t="s">
        <v>216</v>
      </c>
      <c r="I206" s="76" t="s">
        <v>217</v>
      </c>
      <c r="J206" s="76" t="s">
        <v>58</v>
      </c>
      <c r="K206" s="76" t="s">
        <v>59</v>
      </c>
      <c r="L206" s="77">
        <v>0</v>
      </c>
      <c r="M206" s="76" t="s">
        <v>13</v>
      </c>
      <c r="N206" s="76" t="s">
        <v>60</v>
      </c>
      <c r="O206" s="76" t="s">
        <v>54</v>
      </c>
      <c r="P206" s="76" t="s">
        <v>145</v>
      </c>
      <c r="Q206" s="76" t="s">
        <v>62</v>
      </c>
      <c r="R206" s="79">
        <v>42705</v>
      </c>
      <c r="S206" s="79">
        <v>42736</v>
      </c>
      <c r="T206" s="79">
        <v>43070</v>
      </c>
      <c r="U206" s="77">
        <v>2760561</v>
      </c>
      <c r="V206" s="77"/>
      <c r="W206" s="77">
        <v>2760561</v>
      </c>
      <c r="X206" s="77">
        <v>0</v>
      </c>
      <c r="Y206" s="78" t="s">
        <v>81</v>
      </c>
      <c r="Z206" s="76" t="s">
        <v>82</v>
      </c>
      <c r="AA206" s="1" t="s">
        <v>0</v>
      </c>
      <c r="AB206" s="1" t="s">
        <v>0</v>
      </c>
      <c r="AC206" s="1" t="s">
        <v>0</v>
      </c>
      <c r="AD206" s="1"/>
      <c r="AE206" s="76" t="s">
        <v>761</v>
      </c>
      <c r="AF206" s="78" t="s">
        <v>762</v>
      </c>
      <c r="AG206" s="78" t="s">
        <v>65</v>
      </c>
      <c r="AH206" s="78" t="s">
        <v>65</v>
      </c>
    </row>
    <row r="207" spans="1:35" s="8" customFormat="1" ht="110.25" x14ac:dyDescent="0.25">
      <c r="A207" s="80">
        <v>182</v>
      </c>
      <c r="B207" s="76" t="s">
        <v>53</v>
      </c>
      <c r="C207" s="76" t="s">
        <v>54</v>
      </c>
      <c r="D207" s="76" t="s">
        <v>592</v>
      </c>
      <c r="E207" s="76" t="s">
        <v>683</v>
      </c>
      <c r="F207" s="76" t="s">
        <v>0</v>
      </c>
      <c r="G207" s="76" t="s">
        <v>780</v>
      </c>
      <c r="H207" s="76" t="s">
        <v>436</v>
      </c>
      <c r="I207" s="76" t="s">
        <v>437</v>
      </c>
      <c r="J207" s="76" t="s">
        <v>58</v>
      </c>
      <c r="K207" s="76" t="s">
        <v>59</v>
      </c>
      <c r="L207" s="77">
        <v>0</v>
      </c>
      <c r="M207" s="76" t="s">
        <v>13</v>
      </c>
      <c r="N207" s="76" t="s">
        <v>60</v>
      </c>
      <c r="O207" s="76" t="s">
        <v>54</v>
      </c>
      <c r="P207" s="76" t="s">
        <v>145</v>
      </c>
      <c r="Q207" s="76" t="s">
        <v>62</v>
      </c>
      <c r="R207" s="79">
        <v>42705</v>
      </c>
      <c r="S207" s="79">
        <v>42736</v>
      </c>
      <c r="T207" s="79">
        <v>43070</v>
      </c>
      <c r="U207" s="77">
        <v>26763900.530000001</v>
      </c>
      <c r="V207" s="77"/>
      <c r="W207" s="77">
        <v>26763900.530000001</v>
      </c>
      <c r="X207" s="77">
        <v>0</v>
      </c>
      <c r="Y207" s="78" t="s">
        <v>414</v>
      </c>
      <c r="Z207" s="76" t="s">
        <v>426</v>
      </c>
      <c r="AA207" s="1" t="s">
        <v>0</v>
      </c>
      <c r="AB207" s="1" t="s">
        <v>0</v>
      </c>
      <c r="AC207" s="1" t="s">
        <v>0</v>
      </c>
      <c r="AD207" s="1"/>
      <c r="AE207" s="76" t="s">
        <v>761</v>
      </c>
      <c r="AF207" s="78" t="s">
        <v>762</v>
      </c>
      <c r="AG207" s="78" t="s">
        <v>65</v>
      </c>
      <c r="AH207" s="78" t="s">
        <v>65</v>
      </c>
    </row>
    <row r="208" spans="1:35" s="8" customFormat="1" ht="126" x14ac:dyDescent="0.25">
      <c r="A208" s="80">
        <v>183</v>
      </c>
      <c r="B208" s="76" t="s">
        <v>53</v>
      </c>
      <c r="C208" s="76" t="s">
        <v>54</v>
      </c>
      <c r="D208" s="76" t="s">
        <v>592</v>
      </c>
      <c r="E208" s="76" t="s">
        <v>683</v>
      </c>
      <c r="F208" s="76" t="s">
        <v>0</v>
      </c>
      <c r="G208" s="76" t="s">
        <v>781</v>
      </c>
      <c r="H208" s="76" t="s">
        <v>439</v>
      </c>
      <c r="I208" s="76" t="s">
        <v>440</v>
      </c>
      <c r="J208" s="76" t="s">
        <v>58</v>
      </c>
      <c r="K208" s="76" t="s">
        <v>59</v>
      </c>
      <c r="L208" s="77">
        <v>0</v>
      </c>
      <c r="M208" s="76" t="s">
        <v>13</v>
      </c>
      <c r="N208" s="76" t="s">
        <v>60</v>
      </c>
      <c r="O208" s="76" t="s">
        <v>54</v>
      </c>
      <c r="P208" s="76" t="s">
        <v>145</v>
      </c>
      <c r="Q208" s="76" t="s">
        <v>62</v>
      </c>
      <c r="R208" s="79">
        <v>42705</v>
      </c>
      <c r="S208" s="79">
        <v>42736</v>
      </c>
      <c r="T208" s="79">
        <v>43070</v>
      </c>
      <c r="U208" s="77">
        <v>6411299.4699999997</v>
      </c>
      <c r="V208" s="77"/>
      <c r="W208" s="77">
        <v>6411299.4699999997</v>
      </c>
      <c r="X208" s="77">
        <v>0</v>
      </c>
      <c r="Y208" s="78" t="s">
        <v>414</v>
      </c>
      <c r="Z208" s="76" t="s">
        <v>426</v>
      </c>
      <c r="AA208" s="1" t="s">
        <v>0</v>
      </c>
      <c r="AB208" s="1" t="s">
        <v>0</v>
      </c>
      <c r="AC208" s="1" t="s">
        <v>0</v>
      </c>
      <c r="AD208" s="1"/>
      <c r="AE208" s="76" t="s">
        <v>761</v>
      </c>
      <c r="AF208" s="78" t="s">
        <v>762</v>
      </c>
      <c r="AG208" s="78" t="s">
        <v>65</v>
      </c>
      <c r="AH208" s="78" t="s">
        <v>65</v>
      </c>
    </row>
    <row r="209" spans="1:34" s="8" customFormat="1" ht="141.75" x14ac:dyDescent="0.25">
      <c r="A209" s="80">
        <v>184</v>
      </c>
      <c r="B209" s="76" t="s">
        <v>53</v>
      </c>
      <c r="C209" s="76" t="s">
        <v>54</v>
      </c>
      <c r="D209" s="76" t="s">
        <v>592</v>
      </c>
      <c r="E209" s="76" t="s">
        <v>683</v>
      </c>
      <c r="F209" s="76" t="s">
        <v>0</v>
      </c>
      <c r="G209" s="76" t="s">
        <v>782</v>
      </c>
      <c r="H209" s="76" t="s">
        <v>445</v>
      </c>
      <c r="I209" s="76" t="s">
        <v>446</v>
      </c>
      <c r="J209" s="76" t="s">
        <v>58</v>
      </c>
      <c r="K209" s="76" t="s">
        <v>59</v>
      </c>
      <c r="L209" s="77">
        <v>0</v>
      </c>
      <c r="M209" s="76" t="s">
        <v>13</v>
      </c>
      <c r="N209" s="76" t="s">
        <v>60</v>
      </c>
      <c r="O209" s="76" t="s">
        <v>54</v>
      </c>
      <c r="P209" s="76" t="s">
        <v>145</v>
      </c>
      <c r="Q209" s="76" t="s">
        <v>62</v>
      </c>
      <c r="R209" s="79">
        <v>42705</v>
      </c>
      <c r="S209" s="79">
        <v>42736</v>
      </c>
      <c r="T209" s="79">
        <v>43070</v>
      </c>
      <c r="U209" s="77">
        <v>21735759.68</v>
      </c>
      <c r="V209" s="77"/>
      <c r="W209" s="77">
        <v>21735759.68</v>
      </c>
      <c r="X209" s="77">
        <v>0</v>
      </c>
      <c r="Y209" s="78" t="s">
        <v>414</v>
      </c>
      <c r="Z209" s="76" t="s">
        <v>432</v>
      </c>
      <c r="AA209" s="1" t="s">
        <v>0</v>
      </c>
      <c r="AB209" s="1" t="s">
        <v>0</v>
      </c>
      <c r="AC209" s="1" t="s">
        <v>0</v>
      </c>
      <c r="AD209" s="1"/>
      <c r="AE209" s="76" t="s">
        <v>761</v>
      </c>
      <c r="AF209" s="78" t="s">
        <v>762</v>
      </c>
      <c r="AG209" s="78" t="s">
        <v>65</v>
      </c>
      <c r="AH209" s="78" t="s">
        <v>65</v>
      </c>
    </row>
    <row r="210" spans="1:34" s="8" customFormat="1" ht="126" x14ac:dyDescent="0.25">
      <c r="A210" s="80">
        <v>185</v>
      </c>
      <c r="B210" s="76" t="s">
        <v>53</v>
      </c>
      <c r="C210" s="76" t="s">
        <v>54</v>
      </c>
      <c r="D210" s="76" t="s">
        <v>592</v>
      </c>
      <c r="E210" s="76" t="s">
        <v>683</v>
      </c>
      <c r="F210" s="76" t="s">
        <v>0</v>
      </c>
      <c r="G210" s="76" t="s">
        <v>783</v>
      </c>
      <c r="H210" s="76" t="s">
        <v>442</v>
      </c>
      <c r="I210" s="76" t="s">
        <v>784</v>
      </c>
      <c r="J210" s="76" t="s">
        <v>58</v>
      </c>
      <c r="K210" s="76" t="s">
        <v>59</v>
      </c>
      <c r="L210" s="77">
        <v>0</v>
      </c>
      <c r="M210" s="76" t="s">
        <v>13</v>
      </c>
      <c r="N210" s="76" t="s">
        <v>60</v>
      </c>
      <c r="O210" s="76" t="s">
        <v>54</v>
      </c>
      <c r="P210" s="76" t="s">
        <v>145</v>
      </c>
      <c r="Q210" s="76" t="s">
        <v>62</v>
      </c>
      <c r="R210" s="79">
        <v>42705</v>
      </c>
      <c r="S210" s="79">
        <v>42736</v>
      </c>
      <c r="T210" s="79">
        <v>43070</v>
      </c>
      <c r="U210" s="77">
        <v>772050</v>
      </c>
      <c r="V210" s="77"/>
      <c r="W210" s="77">
        <v>772050</v>
      </c>
      <c r="X210" s="77">
        <v>0</v>
      </c>
      <c r="Y210" s="78" t="s">
        <v>414</v>
      </c>
      <c r="Z210" s="76" t="s">
        <v>426</v>
      </c>
      <c r="AA210" s="1" t="s">
        <v>0</v>
      </c>
      <c r="AB210" s="1" t="s">
        <v>0</v>
      </c>
      <c r="AC210" s="1" t="s">
        <v>0</v>
      </c>
      <c r="AD210" s="1"/>
      <c r="AE210" s="76" t="s">
        <v>761</v>
      </c>
      <c r="AF210" s="78" t="s">
        <v>762</v>
      </c>
      <c r="AG210" s="78" t="s">
        <v>65</v>
      </c>
      <c r="AH210" s="78" t="s">
        <v>65</v>
      </c>
    </row>
    <row r="211" spans="1:34" s="8" customFormat="1" ht="126" x14ac:dyDescent="0.25">
      <c r="A211" s="80">
        <v>186</v>
      </c>
      <c r="B211" s="76" t="s">
        <v>53</v>
      </c>
      <c r="C211" s="76" t="s">
        <v>54</v>
      </c>
      <c r="D211" s="76" t="s">
        <v>592</v>
      </c>
      <c r="E211" s="76" t="s">
        <v>683</v>
      </c>
      <c r="F211" s="76" t="s">
        <v>0</v>
      </c>
      <c r="G211" s="76" t="s">
        <v>785</v>
      </c>
      <c r="H211" s="76" t="s">
        <v>448</v>
      </c>
      <c r="I211" s="76" t="s">
        <v>786</v>
      </c>
      <c r="J211" s="76" t="s">
        <v>58</v>
      </c>
      <c r="K211" s="76" t="s">
        <v>59</v>
      </c>
      <c r="L211" s="77">
        <v>0</v>
      </c>
      <c r="M211" s="76" t="s">
        <v>13</v>
      </c>
      <c r="N211" s="76" t="s">
        <v>60</v>
      </c>
      <c r="O211" s="76" t="s">
        <v>54</v>
      </c>
      <c r="P211" s="76" t="s">
        <v>145</v>
      </c>
      <c r="Q211" s="76" t="s">
        <v>62</v>
      </c>
      <c r="R211" s="79">
        <v>42705</v>
      </c>
      <c r="S211" s="79">
        <v>42736</v>
      </c>
      <c r="T211" s="79">
        <v>43070</v>
      </c>
      <c r="U211" s="77">
        <v>15328033.039999999</v>
      </c>
      <c r="V211" s="77"/>
      <c r="W211" s="77">
        <v>15328033.039999999</v>
      </c>
      <c r="X211" s="77">
        <v>0</v>
      </c>
      <c r="Y211" s="78" t="s">
        <v>414</v>
      </c>
      <c r="Z211" s="76" t="s">
        <v>432</v>
      </c>
      <c r="AA211" s="1" t="s">
        <v>0</v>
      </c>
      <c r="AB211" s="1" t="s">
        <v>0</v>
      </c>
      <c r="AC211" s="1" t="s">
        <v>0</v>
      </c>
      <c r="AD211" s="1"/>
      <c r="AE211" s="76" t="s">
        <v>761</v>
      </c>
      <c r="AF211" s="78" t="s">
        <v>762</v>
      </c>
      <c r="AG211" s="78" t="s">
        <v>65</v>
      </c>
      <c r="AH211" s="78" t="s">
        <v>65</v>
      </c>
    </row>
    <row r="212" spans="1:34" s="8" customFormat="1" ht="110.25" x14ac:dyDescent="0.25">
      <c r="A212" s="80">
        <v>187</v>
      </c>
      <c r="B212" s="76" t="s">
        <v>53</v>
      </c>
      <c r="C212" s="76" t="s">
        <v>54</v>
      </c>
      <c r="D212" s="76" t="s">
        <v>594</v>
      </c>
      <c r="E212" s="76" t="s">
        <v>684</v>
      </c>
      <c r="F212" s="76" t="s">
        <v>0</v>
      </c>
      <c r="G212" s="76" t="s">
        <v>787</v>
      </c>
      <c r="H212" s="76" t="s">
        <v>463</v>
      </c>
      <c r="I212" s="76" t="s">
        <v>464</v>
      </c>
      <c r="J212" s="76" t="s">
        <v>58</v>
      </c>
      <c r="K212" s="76" t="s">
        <v>59</v>
      </c>
      <c r="L212" s="77">
        <v>0</v>
      </c>
      <c r="M212" s="76" t="s">
        <v>13</v>
      </c>
      <c r="N212" s="76" t="s">
        <v>60</v>
      </c>
      <c r="O212" s="76" t="s">
        <v>54</v>
      </c>
      <c r="P212" s="76" t="s">
        <v>145</v>
      </c>
      <c r="Q212" s="76" t="s">
        <v>62</v>
      </c>
      <c r="R212" s="79">
        <v>42705</v>
      </c>
      <c r="S212" s="79">
        <v>42736</v>
      </c>
      <c r="T212" s="79">
        <v>43070</v>
      </c>
      <c r="U212" s="77">
        <v>10433690.65</v>
      </c>
      <c r="V212" s="77"/>
      <c r="W212" s="77">
        <v>10433690.65</v>
      </c>
      <c r="X212" s="77">
        <v>0</v>
      </c>
      <c r="Y212" s="78" t="s">
        <v>414</v>
      </c>
      <c r="Z212" s="76" t="s">
        <v>197</v>
      </c>
      <c r="AA212" s="1" t="s">
        <v>0</v>
      </c>
      <c r="AB212" s="1" t="s">
        <v>0</v>
      </c>
      <c r="AC212" s="1" t="s">
        <v>0</v>
      </c>
      <c r="AD212" s="1"/>
      <c r="AE212" s="76" t="s">
        <v>761</v>
      </c>
      <c r="AF212" s="78" t="s">
        <v>762</v>
      </c>
      <c r="AG212" s="78" t="s">
        <v>65</v>
      </c>
      <c r="AH212" s="78" t="s">
        <v>65</v>
      </c>
    </row>
    <row r="213" spans="1:34" s="8" customFormat="1" ht="110.25" x14ac:dyDescent="0.25">
      <c r="A213" s="80">
        <v>188</v>
      </c>
      <c r="B213" s="76" t="s">
        <v>53</v>
      </c>
      <c r="C213" s="76" t="s">
        <v>54</v>
      </c>
      <c r="D213" s="76" t="s">
        <v>594</v>
      </c>
      <c r="E213" s="76" t="s">
        <v>684</v>
      </c>
      <c r="F213" s="76" t="s">
        <v>0</v>
      </c>
      <c r="G213" s="76" t="s">
        <v>788</v>
      </c>
      <c r="H213" s="76" t="s">
        <v>466</v>
      </c>
      <c r="I213" s="76" t="s">
        <v>467</v>
      </c>
      <c r="J213" s="76" t="s">
        <v>58</v>
      </c>
      <c r="K213" s="76" t="s">
        <v>59</v>
      </c>
      <c r="L213" s="77">
        <v>0</v>
      </c>
      <c r="M213" s="76" t="s">
        <v>13</v>
      </c>
      <c r="N213" s="76" t="s">
        <v>60</v>
      </c>
      <c r="O213" s="76" t="s">
        <v>54</v>
      </c>
      <c r="P213" s="76" t="s">
        <v>145</v>
      </c>
      <c r="Q213" s="76" t="s">
        <v>62</v>
      </c>
      <c r="R213" s="79">
        <v>42705</v>
      </c>
      <c r="S213" s="79">
        <v>42736</v>
      </c>
      <c r="T213" s="79">
        <v>43070</v>
      </c>
      <c r="U213" s="77">
        <v>1513762.8</v>
      </c>
      <c r="V213" s="77"/>
      <c r="W213" s="77">
        <v>1513762.8</v>
      </c>
      <c r="X213" s="77">
        <v>0</v>
      </c>
      <c r="Y213" s="78" t="s">
        <v>414</v>
      </c>
      <c r="Z213" s="76" t="s">
        <v>197</v>
      </c>
      <c r="AA213" s="1" t="s">
        <v>0</v>
      </c>
      <c r="AB213" s="1" t="s">
        <v>0</v>
      </c>
      <c r="AC213" s="1" t="s">
        <v>0</v>
      </c>
      <c r="AD213" s="1"/>
      <c r="AE213" s="76" t="s">
        <v>761</v>
      </c>
      <c r="AF213" s="78" t="s">
        <v>762</v>
      </c>
      <c r="AG213" s="78" t="s">
        <v>65</v>
      </c>
      <c r="AH213" s="78" t="s">
        <v>65</v>
      </c>
    </row>
    <row r="214" spans="1:34" s="8" customFormat="1" ht="47.25" x14ac:dyDescent="0.25">
      <c r="A214" s="80">
        <v>189</v>
      </c>
      <c r="B214" s="76" t="s">
        <v>53</v>
      </c>
      <c r="C214" s="76" t="s">
        <v>54</v>
      </c>
      <c r="D214" s="76" t="s">
        <v>524</v>
      </c>
      <c r="E214" s="76" t="s">
        <v>789</v>
      </c>
      <c r="F214" s="76" t="s">
        <v>0</v>
      </c>
      <c r="G214" s="76" t="s">
        <v>790</v>
      </c>
      <c r="H214" s="76" t="s">
        <v>791</v>
      </c>
      <c r="I214" s="76" t="s">
        <v>792</v>
      </c>
      <c r="J214" s="76" t="s">
        <v>58</v>
      </c>
      <c r="K214" s="76" t="s">
        <v>59</v>
      </c>
      <c r="L214" s="77">
        <v>0</v>
      </c>
      <c r="M214" s="76" t="s">
        <v>13</v>
      </c>
      <c r="N214" s="76" t="s">
        <v>60</v>
      </c>
      <c r="O214" s="76" t="s">
        <v>54</v>
      </c>
      <c r="P214" s="76" t="s">
        <v>68</v>
      </c>
      <c r="Q214" s="76" t="s">
        <v>69</v>
      </c>
      <c r="R214" s="79">
        <v>42644</v>
      </c>
      <c r="S214" s="79">
        <v>42736</v>
      </c>
      <c r="T214" s="79">
        <v>43070</v>
      </c>
      <c r="U214" s="77">
        <v>749840</v>
      </c>
      <c r="V214" s="77"/>
      <c r="W214" s="77">
        <v>749840</v>
      </c>
      <c r="X214" s="77">
        <v>0</v>
      </c>
      <c r="Y214" s="78" t="s">
        <v>793</v>
      </c>
      <c r="Z214" s="76" t="s">
        <v>197</v>
      </c>
      <c r="AA214" s="1" t="s">
        <v>0</v>
      </c>
      <c r="AB214" s="1" t="s">
        <v>0</v>
      </c>
      <c r="AC214" s="1" t="s">
        <v>0</v>
      </c>
      <c r="AD214" s="1"/>
      <c r="AE214" s="76" t="s">
        <v>761</v>
      </c>
      <c r="AF214" s="78" t="s">
        <v>762</v>
      </c>
      <c r="AG214" s="78" t="s">
        <v>77</v>
      </c>
      <c r="AH214" s="78" t="s">
        <v>65</v>
      </c>
    </row>
    <row r="215" spans="1:34" s="8" customFormat="1" ht="47.25" x14ac:dyDescent="0.25">
      <c r="A215" s="80">
        <v>190</v>
      </c>
      <c r="B215" s="76" t="s">
        <v>53</v>
      </c>
      <c r="C215" s="76" t="s">
        <v>54</v>
      </c>
      <c r="D215" s="76" t="s">
        <v>794</v>
      </c>
      <c r="E215" s="76" t="s">
        <v>795</v>
      </c>
      <c r="F215" s="76" t="s">
        <v>0</v>
      </c>
      <c r="G215" s="76" t="s">
        <v>796</v>
      </c>
      <c r="H215" s="76" t="s">
        <v>797</v>
      </c>
      <c r="I215" s="76" t="s">
        <v>792</v>
      </c>
      <c r="J215" s="76" t="s">
        <v>58</v>
      </c>
      <c r="K215" s="76" t="s">
        <v>59</v>
      </c>
      <c r="L215" s="77">
        <v>0</v>
      </c>
      <c r="M215" s="76" t="s">
        <v>13</v>
      </c>
      <c r="N215" s="76" t="s">
        <v>60</v>
      </c>
      <c r="O215" s="76" t="s">
        <v>54</v>
      </c>
      <c r="P215" s="76" t="s">
        <v>68</v>
      </c>
      <c r="Q215" s="76" t="s">
        <v>69</v>
      </c>
      <c r="R215" s="79">
        <v>42644</v>
      </c>
      <c r="S215" s="79">
        <v>42736</v>
      </c>
      <c r="T215" s="79">
        <v>43070</v>
      </c>
      <c r="U215" s="77">
        <v>732090</v>
      </c>
      <c r="V215" s="77"/>
      <c r="W215" s="77">
        <v>732090</v>
      </c>
      <c r="X215" s="77">
        <v>0</v>
      </c>
      <c r="Y215" s="78" t="s">
        <v>793</v>
      </c>
      <c r="Z215" s="76" t="s">
        <v>197</v>
      </c>
      <c r="AA215" s="1" t="s">
        <v>0</v>
      </c>
      <c r="AB215" s="1" t="s">
        <v>0</v>
      </c>
      <c r="AC215" s="1" t="s">
        <v>0</v>
      </c>
      <c r="AD215" s="1"/>
      <c r="AE215" s="76" t="s">
        <v>761</v>
      </c>
      <c r="AF215" s="78" t="s">
        <v>762</v>
      </c>
      <c r="AG215" s="78" t="s">
        <v>77</v>
      </c>
      <c r="AH215" s="78" t="s">
        <v>65</v>
      </c>
    </row>
    <row r="216" spans="1:34" s="8" customFormat="1" ht="47.25" x14ac:dyDescent="0.25">
      <c r="A216" s="80">
        <v>191</v>
      </c>
      <c r="B216" s="76" t="s">
        <v>53</v>
      </c>
      <c r="C216" s="76" t="s">
        <v>54</v>
      </c>
      <c r="D216" s="76" t="s">
        <v>798</v>
      </c>
      <c r="E216" s="76" t="s">
        <v>676</v>
      </c>
      <c r="F216" s="76" t="s">
        <v>0</v>
      </c>
      <c r="G216" s="76" t="s">
        <v>799</v>
      </c>
      <c r="H216" s="76" t="s">
        <v>800</v>
      </c>
      <c r="I216" s="76" t="s">
        <v>395</v>
      </c>
      <c r="J216" s="76" t="s">
        <v>58</v>
      </c>
      <c r="K216" s="76" t="s">
        <v>59</v>
      </c>
      <c r="L216" s="77">
        <v>0</v>
      </c>
      <c r="M216" s="76" t="s">
        <v>13</v>
      </c>
      <c r="N216" s="76" t="s">
        <v>60</v>
      </c>
      <c r="O216" s="76" t="s">
        <v>54</v>
      </c>
      <c r="P216" s="76" t="s">
        <v>68</v>
      </c>
      <c r="Q216" s="76" t="s">
        <v>69</v>
      </c>
      <c r="R216" s="79">
        <v>42644</v>
      </c>
      <c r="S216" s="79">
        <v>42736</v>
      </c>
      <c r="T216" s="79">
        <v>43070</v>
      </c>
      <c r="U216" s="77">
        <v>1099200</v>
      </c>
      <c r="V216" s="77"/>
      <c r="W216" s="77">
        <v>1099200</v>
      </c>
      <c r="X216" s="77">
        <v>0</v>
      </c>
      <c r="Y216" s="78" t="s">
        <v>391</v>
      </c>
      <c r="Z216" s="76" t="s">
        <v>392</v>
      </c>
      <c r="AA216" s="1" t="s">
        <v>0</v>
      </c>
      <c r="AB216" s="1" t="s">
        <v>0</v>
      </c>
      <c r="AC216" s="1" t="s">
        <v>0</v>
      </c>
      <c r="AD216" s="1"/>
      <c r="AE216" s="76" t="s">
        <v>761</v>
      </c>
      <c r="AF216" s="78" t="s">
        <v>762</v>
      </c>
      <c r="AG216" s="78" t="s">
        <v>77</v>
      </c>
      <c r="AH216" s="78" t="s">
        <v>65</v>
      </c>
    </row>
    <row r="217" spans="1:34" s="8" customFormat="1" ht="78.75" x14ac:dyDescent="0.25">
      <c r="A217" s="80">
        <v>192</v>
      </c>
      <c r="B217" s="76" t="s">
        <v>53</v>
      </c>
      <c r="C217" s="76" t="s">
        <v>54</v>
      </c>
      <c r="D217" s="76" t="s">
        <v>553</v>
      </c>
      <c r="E217" s="76" t="s">
        <v>801</v>
      </c>
      <c r="F217" s="76" t="s">
        <v>0</v>
      </c>
      <c r="G217" s="76" t="s">
        <v>802</v>
      </c>
      <c r="H217" s="76" t="s">
        <v>803</v>
      </c>
      <c r="I217" s="76" t="s">
        <v>804</v>
      </c>
      <c r="J217" s="76" t="s">
        <v>58</v>
      </c>
      <c r="K217" s="76" t="s">
        <v>59</v>
      </c>
      <c r="L217" s="77">
        <v>0</v>
      </c>
      <c r="M217" s="76" t="s">
        <v>13</v>
      </c>
      <c r="N217" s="76" t="s">
        <v>60</v>
      </c>
      <c r="O217" s="76" t="s">
        <v>54</v>
      </c>
      <c r="P217" s="76" t="s">
        <v>145</v>
      </c>
      <c r="Q217" s="76" t="s">
        <v>62</v>
      </c>
      <c r="R217" s="79">
        <v>42705</v>
      </c>
      <c r="S217" s="79">
        <v>42736</v>
      </c>
      <c r="T217" s="79">
        <v>43070</v>
      </c>
      <c r="U217" s="77">
        <v>1047274.46</v>
      </c>
      <c r="V217" s="77"/>
      <c r="W217" s="77">
        <v>1047274.46</v>
      </c>
      <c r="X217" s="77">
        <v>0</v>
      </c>
      <c r="Y217" s="78" t="s">
        <v>414</v>
      </c>
      <c r="Z217" s="76" t="s">
        <v>197</v>
      </c>
      <c r="AA217" s="1" t="s">
        <v>0</v>
      </c>
      <c r="AB217" s="1" t="s">
        <v>0</v>
      </c>
      <c r="AC217" s="1" t="s">
        <v>0</v>
      </c>
      <c r="AD217" s="1"/>
      <c r="AE217" s="76" t="s">
        <v>761</v>
      </c>
      <c r="AF217" s="78" t="s">
        <v>762</v>
      </c>
      <c r="AG217" s="78" t="s">
        <v>65</v>
      </c>
      <c r="AH217" s="78" t="s">
        <v>65</v>
      </c>
    </row>
    <row r="218" spans="1:34" s="8" customFormat="1" ht="78.75" x14ac:dyDescent="0.25">
      <c r="A218" s="36">
        <v>193</v>
      </c>
      <c r="B218" s="2" t="s">
        <v>53</v>
      </c>
      <c r="C218" s="2" t="s">
        <v>54</v>
      </c>
      <c r="D218" s="2" t="s">
        <v>805</v>
      </c>
      <c r="E218" s="2" t="s">
        <v>721</v>
      </c>
      <c r="F218" s="2" t="s">
        <v>0</v>
      </c>
      <c r="G218" s="2" t="s">
        <v>806</v>
      </c>
      <c r="H218" s="2" t="s">
        <v>807</v>
      </c>
      <c r="I218" s="2" t="s">
        <v>76</v>
      </c>
      <c r="J218" s="2" t="s">
        <v>58</v>
      </c>
      <c r="K218" s="2" t="s">
        <v>59</v>
      </c>
      <c r="L218" s="6">
        <v>0</v>
      </c>
      <c r="M218" s="2" t="s">
        <v>13</v>
      </c>
      <c r="N218" s="2" t="s">
        <v>60</v>
      </c>
      <c r="O218" s="2" t="s">
        <v>261</v>
      </c>
      <c r="P218" s="2" t="s">
        <v>509</v>
      </c>
      <c r="Q218" s="2" t="s">
        <v>69</v>
      </c>
      <c r="R218" s="26">
        <v>42644</v>
      </c>
      <c r="S218" s="26">
        <v>42736</v>
      </c>
      <c r="T218" s="26">
        <v>43800</v>
      </c>
      <c r="U218" s="6">
        <v>127000000</v>
      </c>
      <c r="V218" s="6"/>
      <c r="W218" s="6">
        <f>U218</f>
        <v>127000000</v>
      </c>
      <c r="X218" s="6">
        <v>0</v>
      </c>
      <c r="Y218" s="7" t="s">
        <v>481</v>
      </c>
      <c r="Z218" s="2" t="s">
        <v>482</v>
      </c>
      <c r="AA218" s="1" t="s">
        <v>0</v>
      </c>
      <c r="AB218" s="1" t="s">
        <v>0</v>
      </c>
      <c r="AC218" s="1" t="s">
        <v>0</v>
      </c>
      <c r="AD218" s="1"/>
      <c r="AE218" s="2" t="s">
        <v>843</v>
      </c>
      <c r="AF218" s="7" t="s">
        <v>762</v>
      </c>
      <c r="AG218" s="7" t="s">
        <v>65</v>
      </c>
      <c r="AH218" s="7" t="s">
        <v>65</v>
      </c>
    </row>
    <row r="219" spans="1:34" s="8" customFormat="1" ht="78.75" x14ac:dyDescent="0.25">
      <c r="A219" s="80">
        <v>194</v>
      </c>
      <c r="B219" s="76" t="s">
        <v>53</v>
      </c>
      <c r="C219" s="76" t="s">
        <v>54</v>
      </c>
      <c r="D219" s="76" t="s">
        <v>599</v>
      </c>
      <c r="E219" s="76" t="s">
        <v>808</v>
      </c>
      <c r="F219" s="76" t="s">
        <v>0</v>
      </c>
      <c r="G219" s="76" t="s">
        <v>809</v>
      </c>
      <c r="H219" s="76" t="s">
        <v>810</v>
      </c>
      <c r="I219" s="76" t="s">
        <v>76</v>
      </c>
      <c r="J219" s="76" t="s">
        <v>58</v>
      </c>
      <c r="K219" s="76" t="s">
        <v>59</v>
      </c>
      <c r="L219" s="77">
        <v>0</v>
      </c>
      <c r="M219" s="76" t="s">
        <v>13</v>
      </c>
      <c r="N219" s="76" t="s">
        <v>60</v>
      </c>
      <c r="O219" s="76" t="s">
        <v>261</v>
      </c>
      <c r="P219" s="76" t="s">
        <v>509</v>
      </c>
      <c r="Q219" s="76" t="s">
        <v>62</v>
      </c>
      <c r="R219" s="79">
        <v>42675</v>
      </c>
      <c r="S219" s="79">
        <v>42795</v>
      </c>
      <c r="T219" s="79">
        <v>43891</v>
      </c>
      <c r="U219" s="77">
        <v>9000000</v>
      </c>
      <c r="V219" s="77"/>
      <c r="W219" s="77">
        <v>9000000</v>
      </c>
      <c r="X219" s="77">
        <v>0</v>
      </c>
      <c r="Y219" s="78" t="s">
        <v>481</v>
      </c>
      <c r="Z219" s="76" t="s">
        <v>482</v>
      </c>
      <c r="AA219" s="1" t="s">
        <v>0</v>
      </c>
      <c r="AB219" s="1" t="s">
        <v>0</v>
      </c>
      <c r="AC219" s="1" t="s">
        <v>0</v>
      </c>
      <c r="AD219" s="1"/>
      <c r="AE219" s="76" t="s">
        <v>761</v>
      </c>
      <c r="AF219" s="78" t="s">
        <v>760</v>
      </c>
      <c r="AG219" s="78" t="s">
        <v>77</v>
      </c>
      <c r="AH219" s="78" t="s">
        <v>65</v>
      </c>
    </row>
    <row r="220" spans="1:34" s="8" customFormat="1" ht="78.75" x14ac:dyDescent="0.25">
      <c r="A220" s="80">
        <v>195</v>
      </c>
      <c r="B220" s="76" t="s">
        <v>53</v>
      </c>
      <c r="C220" s="76" t="s">
        <v>54</v>
      </c>
      <c r="D220" s="76" t="s">
        <v>811</v>
      </c>
      <c r="E220" s="76" t="s">
        <v>812</v>
      </c>
      <c r="F220" s="76" t="s">
        <v>0</v>
      </c>
      <c r="G220" s="76" t="s">
        <v>813</v>
      </c>
      <c r="H220" s="76" t="s">
        <v>814</v>
      </c>
      <c r="I220" s="76" t="s">
        <v>76</v>
      </c>
      <c r="J220" s="76" t="s">
        <v>58</v>
      </c>
      <c r="K220" s="76" t="s">
        <v>59</v>
      </c>
      <c r="L220" s="77">
        <v>0</v>
      </c>
      <c r="M220" s="76" t="s">
        <v>13</v>
      </c>
      <c r="N220" s="76" t="s">
        <v>60</v>
      </c>
      <c r="O220" s="76" t="s">
        <v>261</v>
      </c>
      <c r="P220" s="76" t="s">
        <v>509</v>
      </c>
      <c r="Q220" s="76" t="s">
        <v>62</v>
      </c>
      <c r="R220" s="79">
        <v>42675</v>
      </c>
      <c r="S220" s="79">
        <v>42795</v>
      </c>
      <c r="T220" s="79">
        <v>43891</v>
      </c>
      <c r="U220" s="77">
        <v>28000000</v>
      </c>
      <c r="V220" s="77"/>
      <c r="W220" s="77">
        <v>28000000</v>
      </c>
      <c r="X220" s="77">
        <v>0</v>
      </c>
      <c r="Y220" s="78" t="s">
        <v>481</v>
      </c>
      <c r="Z220" s="76" t="s">
        <v>482</v>
      </c>
      <c r="AA220" s="1" t="s">
        <v>0</v>
      </c>
      <c r="AB220" s="1" t="s">
        <v>0</v>
      </c>
      <c r="AC220" s="1" t="s">
        <v>0</v>
      </c>
      <c r="AD220" s="1"/>
      <c r="AE220" s="76" t="s">
        <v>761</v>
      </c>
      <c r="AF220" s="78" t="s">
        <v>760</v>
      </c>
      <c r="AG220" s="78" t="s">
        <v>77</v>
      </c>
      <c r="AH220" s="78" t="s">
        <v>65</v>
      </c>
    </row>
    <row r="221" spans="1:34" s="8" customFormat="1" ht="78.75" x14ac:dyDescent="0.25">
      <c r="A221" s="80">
        <v>196</v>
      </c>
      <c r="B221" s="76" t="s">
        <v>53</v>
      </c>
      <c r="C221" s="76" t="s">
        <v>54</v>
      </c>
      <c r="D221" s="76" t="s">
        <v>815</v>
      </c>
      <c r="E221" s="76" t="s">
        <v>816</v>
      </c>
      <c r="F221" s="76" t="s">
        <v>0</v>
      </c>
      <c r="G221" s="76" t="s">
        <v>817</v>
      </c>
      <c r="H221" s="76" t="s">
        <v>818</v>
      </c>
      <c r="I221" s="76" t="s">
        <v>76</v>
      </c>
      <c r="J221" s="76" t="s">
        <v>58</v>
      </c>
      <c r="K221" s="76" t="s">
        <v>59</v>
      </c>
      <c r="L221" s="77">
        <v>0</v>
      </c>
      <c r="M221" s="76" t="s">
        <v>13</v>
      </c>
      <c r="N221" s="76" t="s">
        <v>60</v>
      </c>
      <c r="O221" s="76" t="s">
        <v>261</v>
      </c>
      <c r="P221" s="76" t="s">
        <v>505</v>
      </c>
      <c r="Q221" s="76" t="s">
        <v>69</v>
      </c>
      <c r="R221" s="79">
        <v>42644</v>
      </c>
      <c r="S221" s="79">
        <v>42736</v>
      </c>
      <c r="T221" s="79">
        <v>43070</v>
      </c>
      <c r="U221" s="77">
        <v>9600000</v>
      </c>
      <c r="V221" s="77"/>
      <c r="W221" s="77">
        <v>9600000</v>
      </c>
      <c r="X221" s="77">
        <v>0</v>
      </c>
      <c r="Y221" s="78" t="s">
        <v>481</v>
      </c>
      <c r="Z221" s="76" t="s">
        <v>482</v>
      </c>
      <c r="AA221" s="1" t="s">
        <v>0</v>
      </c>
      <c r="AB221" s="1" t="s">
        <v>0</v>
      </c>
      <c r="AC221" s="1" t="s">
        <v>0</v>
      </c>
      <c r="AD221" s="1"/>
      <c r="AE221" s="76" t="s">
        <v>761</v>
      </c>
      <c r="AF221" s="78" t="s">
        <v>762</v>
      </c>
      <c r="AG221" s="78" t="s">
        <v>77</v>
      </c>
      <c r="AH221" s="78" t="s">
        <v>65</v>
      </c>
    </row>
    <row r="222" spans="1:34" s="8" customFormat="1" ht="78.75" x14ac:dyDescent="0.25">
      <c r="A222" s="80">
        <v>197</v>
      </c>
      <c r="B222" s="76" t="s">
        <v>53</v>
      </c>
      <c r="C222" s="76" t="s">
        <v>54</v>
      </c>
      <c r="D222" s="76" t="s">
        <v>819</v>
      </c>
      <c r="E222" s="76" t="s">
        <v>692</v>
      </c>
      <c r="F222" s="76" t="s">
        <v>0</v>
      </c>
      <c r="G222" s="76" t="s">
        <v>820</v>
      </c>
      <c r="H222" s="76" t="s">
        <v>821</v>
      </c>
      <c r="I222" s="76" t="s">
        <v>76</v>
      </c>
      <c r="J222" s="76" t="s">
        <v>58</v>
      </c>
      <c r="K222" s="76" t="s">
        <v>59</v>
      </c>
      <c r="L222" s="77">
        <v>0</v>
      </c>
      <c r="M222" s="76" t="s">
        <v>13</v>
      </c>
      <c r="N222" s="76" t="s">
        <v>60</v>
      </c>
      <c r="O222" s="76" t="s">
        <v>261</v>
      </c>
      <c r="P222" s="76" t="s">
        <v>505</v>
      </c>
      <c r="Q222" s="76" t="s">
        <v>69</v>
      </c>
      <c r="R222" s="79">
        <v>42644</v>
      </c>
      <c r="S222" s="79">
        <v>42736</v>
      </c>
      <c r="T222" s="79">
        <v>43070</v>
      </c>
      <c r="U222" s="77">
        <v>10000000</v>
      </c>
      <c r="V222" s="77"/>
      <c r="W222" s="77">
        <v>10000000</v>
      </c>
      <c r="X222" s="77">
        <v>0</v>
      </c>
      <c r="Y222" s="78" t="s">
        <v>481</v>
      </c>
      <c r="Z222" s="76" t="s">
        <v>482</v>
      </c>
      <c r="AA222" s="1" t="s">
        <v>0</v>
      </c>
      <c r="AB222" s="1" t="s">
        <v>0</v>
      </c>
      <c r="AC222" s="1" t="s">
        <v>0</v>
      </c>
      <c r="AD222" s="1"/>
      <c r="AE222" s="76" t="s">
        <v>761</v>
      </c>
      <c r="AF222" s="78" t="s">
        <v>762</v>
      </c>
      <c r="AG222" s="78" t="s">
        <v>77</v>
      </c>
      <c r="AH222" s="78" t="s">
        <v>65</v>
      </c>
    </row>
    <row r="223" spans="1:34" s="8" customFormat="1" ht="110.25" x14ac:dyDescent="0.25">
      <c r="A223" s="80">
        <v>198</v>
      </c>
      <c r="B223" s="76" t="s">
        <v>53</v>
      </c>
      <c r="C223" s="76" t="s">
        <v>54</v>
      </c>
      <c r="D223" s="76" t="s">
        <v>822</v>
      </c>
      <c r="E223" s="76" t="s">
        <v>647</v>
      </c>
      <c r="F223" s="76" t="s">
        <v>0</v>
      </c>
      <c r="G223" s="76" t="s">
        <v>823</v>
      </c>
      <c r="H223" s="76" t="s">
        <v>236</v>
      </c>
      <c r="I223" s="76" t="s">
        <v>237</v>
      </c>
      <c r="J223" s="76" t="s">
        <v>58</v>
      </c>
      <c r="K223" s="76" t="s">
        <v>59</v>
      </c>
      <c r="L223" s="77">
        <v>0</v>
      </c>
      <c r="M223" s="76" t="s">
        <v>13</v>
      </c>
      <c r="N223" s="76" t="s">
        <v>60</v>
      </c>
      <c r="O223" s="76" t="s">
        <v>54</v>
      </c>
      <c r="P223" s="76" t="s">
        <v>145</v>
      </c>
      <c r="Q223" s="76" t="s">
        <v>62</v>
      </c>
      <c r="R223" s="79">
        <v>42705</v>
      </c>
      <c r="S223" s="79">
        <v>42736</v>
      </c>
      <c r="T223" s="79">
        <v>43070</v>
      </c>
      <c r="U223" s="77">
        <v>1638260.4</v>
      </c>
      <c r="V223" s="77"/>
      <c r="W223" s="77">
        <v>1638260.4</v>
      </c>
      <c r="X223" s="77">
        <v>0</v>
      </c>
      <c r="Y223" s="78" t="s">
        <v>238</v>
      </c>
      <c r="Z223" s="76" t="s">
        <v>101</v>
      </c>
      <c r="AA223" s="1" t="s">
        <v>0</v>
      </c>
      <c r="AB223" s="1" t="s">
        <v>0</v>
      </c>
      <c r="AC223" s="1" t="s">
        <v>0</v>
      </c>
      <c r="AD223" s="1"/>
      <c r="AE223" s="76" t="s">
        <v>761</v>
      </c>
      <c r="AF223" s="78" t="s">
        <v>762</v>
      </c>
      <c r="AG223" s="78" t="s">
        <v>65</v>
      </c>
      <c r="AH223" s="78" t="s">
        <v>65</v>
      </c>
    </row>
    <row r="224" spans="1:34" s="8" customFormat="1" ht="110.25" x14ac:dyDescent="0.25">
      <c r="A224" s="80">
        <v>199</v>
      </c>
      <c r="B224" s="76" t="s">
        <v>53</v>
      </c>
      <c r="C224" s="76" t="s">
        <v>54</v>
      </c>
      <c r="D224" s="76" t="s">
        <v>822</v>
      </c>
      <c r="E224" s="76" t="s">
        <v>647</v>
      </c>
      <c r="F224" s="76" t="s">
        <v>0</v>
      </c>
      <c r="G224" s="76" t="s">
        <v>824</v>
      </c>
      <c r="H224" s="76" t="s">
        <v>240</v>
      </c>
      <c r="I224" s="76" t="s">
        <v>237</v>
      </c>
      <c r="J224" s="76" t="s">
        <v>58</v>
      </c>
      <c r="K224" s="76" t="s">
        <v>59</v>
      </c>
      <c r="L224" s="77">
        <v>0</v>
      </c>
      <c r="M224" s="76" t="s">
        <v>13</v>
      </c>
      <c r="N224" s="76" t="s">
        <v>60</v>
      </c>
      <c r="O224" s="76" t="s">
        <v>54</v>
      </c>
      <c r="P224" s="76" t="s">
        <v>145</v>
      </c>
      <c r="Q224" s="76" t="s">
        <v>62</v>
      </c>
      <c r="R224" s="79">
        <v>42705</v>
      </c>
      <c r="S224" s="79">
        <v>42736</v>
      </c>
      <c r="T224" s="79">
        <v>43070</v>
      </c>
      <c r="U224" s="77">
        <v>725203.2</v>
      </c>
      <c r="V224" s="77"/>
      <c r="W224" s="77">
        <v>725203.2</v>
      </c>
      <c r="X224" s="77">
        <v>0</v>
      </c>
      <c r="Y224" s="78" t="s">
        <v>238</v>
      </c>
      <c r="Z224" s="76" t="s">
        <v>101</v>
      </c>
      <c r="AA224" s="1" t="s">
        <v>0</v>
      </c>
      <c r="AB224" s="1" t="s">
        <v>0</v>
      </c>
      <c r="AC224" s="1" t="s">
        <v>0</v>
      </c>
      <c r="AD224" s="1"/>
      <c r="AE224" s="76" t="s">
        <v>761</v>
      </c>
      <c r="AF224" s="78" t="s">
        <v>762</v>
      </c>
      <c r="AG224" s="78" t="s">
        <v>65</v>
      </c>
      <c r="AH224" s="78" t="s">
        <v>65</v>
      </c>
    </row>
    <row r="225" spans="1:34" s="8" customFormat="1" ht="63" x14ac:dyDescent="0.25">
      <c r="A225" s="80">
        <v>200</v>
      </c>
      <c r="B225" s="76" t="s">
        <v>53</v>
      </c>
      <c r="C225" s="76" t="s">
        <v>54</v>
      </c>
      <c r="D225" s="76" t="s">
        <v>571</v>
      </c>
      <c r="E225" s="76" t="s">
        <v>649</v>
      </c>
      <c r="F225" s="76" t="s">
        <v>0</v>
      </c>
      <c r="G225" s="76" t="s">
        <v>825</v>
      </c>
      <c r="H225" s="76" t="s">
        <v>256</v>
      </c>
      <c r="I225" s="76" t="s">
        <v>826</v>
      </c>
      <c r="J225" s="76" t="s">
        <v>58</v>
      </c>
      <c r="K225" s="76" t="s">
        <v>59</v>
      </c>
      <c r="L225" s="77">
        <v>0</v>
      </c>
      <c r="M225" s="76" t="s">
        <v>13</v>
      </c>
      <c r="N225" s="76" t="s">
        <v>60</v>
      </c>
      <c r="O225" s="76" t="s">
        <v>54</v>
      </c>
      <c r="P225" s="76" t="s">
        <v>145</v>
      </c>
      <c r="Q225" s="76" t="s">
        <v>62</v>
      </c>
      <c r="R225" s="79">
        <v>42705</v>
      </c>
      <c r="S225" s="79">
        <v>42736</v>
      </c>
      <c r="T225" s="79">
        <v>43070</v>
      </c>
      <c r="U225" s="77">
        <v>593729.13</v>
      </c>
      <c r="V225" s="77"/>
      <c r="W225" s="77">
        <v>593729.13</v>
      </c>
      <c r="X225" s="77">
        <v>0</v>
      </c>
      <c r="Y225" s="78" t="s">
        <v>238</v>
      </c>
      <c r="Z225" s="76" t="s">
        <v>197</v>
      </c>
      <c r="AA225" s="1" t="s">
        <v>0</v>
      </c>
      <c r="AB225" s="1" t="s">
        <v>0</v>
      </c>
      <c r="AC225" s="1" t="s">
        <v>0</v>
      </c>
      <c r="AD225" s="1"/>
      <c r="AE225" s="76" t="s">
        <v>761</v>
      </c>
      <c r="AF225" s="78" t="s">
        <v>762</v>
      </c>
      <c r="AG225" s="78" t="s">
        <v>65</v>
      </c>
      <c r="AH225" s="78" t="s">
        <v>65</v>
      </c>
    </row>
    <row r="226" spans="1:34" s="8" customFormat="1" ht="47.25" x14ac:dyDescent="0.25">
      <c r="A226" s="80">
        <v>201</v>
      </c>
      <c r="B226" s="76" t="s">
        <v>53</v>
      </c>
      <c r="C226" s="76" t="s">
        <v>54</v>
      </c>
      <c r="D226" s="76" t="s">
        <v>827</v>
      </c>
      <c r="E226" s="76" t="s">
        <v>651</v>
      </c>
      <c r="F226" s="76" t="s">
        <v>0</v>
      </c>
      <c r="G226" s="76" t="s">
        <v>828</v>
      </c>
      <c r="H226" s="76" t="s">
        <v>829</v>
      </c>
      <c r="I226" s="76" t="s">
        <v>107</v>
      </c>
      <c r="J226" s="76" t="s">
        <v>58</v>
      </c>
      <c r="K226" s="76" t="s">
        <v>59</v>
      </c>
      <c r="L226" s="77">
        <v>0</v>
      </c>
      <c r="M226" s="76" t="s">
        <v>13</v>
      </c>
      <c r="N226" s="76" t="s">
        <v>60</v>
      </c>
      <c r="O226" s="76" t="s">
        <v>261</v>
      </c>
      <c r="P226" s="76" t="s">
        <v>68</v>
      </c>
      <c r="Q226" s="76" t="s">
        <v>69</v>
      </c>
      <c r="R226" s="79">
        <v>42644</v>
      </c>
      <c r="S226" s="79">
        <v>42736</v>
      </c>
      <c r="T226" s="79">
        <v>43070</v>
      </c>
      <c r="U226" s="77">
        <v>6951025.8899999997</v>
      </c>
      <c r="V226" s="77"/>
      <c r="W226" s="77">
        <v>6951025.8899999997</v>
      </c>
      <c r="X226" s="77">
        <v>0</v>
      </c>
      <c r="Y226" s="78" t="s">
        <v>262</v>
      </c>
      <c r="Z226" s="76" t="s">
        <v>64</v>
      </c>
      <c r="AA226" s="1" t="s">
        <v>0</v>
      </c>
      <c r="AB226" s="1" t="s">
        <v>0</v>
      </c>
      <c r="AC226" s="1" t="s">
        <v>0</v>
      </c>
      <c r="AD226" s="1"/>
      <c r="AE226" s="76" t="s">
        <v>761</v>
      </c>
      <c r="AF226" s="78" t="s">
        <v>762</v>
      </c>
      <c r="AG226" s="78" t="s">
        <v>77</v>
      </c>
      <c r="AH226" s="78" t="s">
        <v>65</v>
      </c>
    </row>
    <row r="227" spans="1:34" s="8" customFormat="1" ht="63" x14ac:dyDescent="0.25">
      <c r="A227" s="80">
        <v>202</v>
      </c>
      <c r="B227" s="76" t="s">
        <v>53</v>
      </c>
      <c r="C227" s="76" t="s">
        <v>54</v>
      </c>
      <c r="D227" s="76" t="s">
        <v>574</v>
      </c>
      <c r="E227" s="76" t="s">
        <v>654</v>
      </c>
      <c r="F227" s="76" t="s">
        <v>0</v>
      </c>
      <c r="G227" s="76" t="s">
        <v>830</v>
      </c>
      <c r="H227" s="76" t="s">
        <v>290</v>
      </c>
      <c r="I227" s="76" t="s">
        <v>291</v>
      </c>
      <c r="J227" s="76" t="s">
        <v>58</v>
      </c>
      <c r="K227" s="76" t="s">
        <v>59</v>
      </c>
      <c r="L227" s="77">
        <v>0</v>
      </c>
      <c r="M227" s="76" t="s">
        <v>13</v>
      </c>
      <c r="N227" s="76" t="s">
        <v>60</v>
      </c>
      <c r="O227" s="76" t="s">
        <v>54</v>
      </c>
      <c r="P227" s="76" t="s">
        <v>145</v>
      </c>
      <c r="Q227" s="76" t="s">
        <v>62</v>
      </c>
      <c r="R227" s="79">
        <v>42705</v>
      </c>
      <c r="S227" s="79">
        <v>42736</v>
      </c>
      <c r="T227" s="79">
        <v>43070</v>
      </c>
      <c r="U227" s="77">
        <v>7343454.0800000001</v>
      </c>
      <c r="V227" s="77"/>
      <c r="W227" s="77">
        <v>7343454.0800000001</v>
      </c>
      <c r="X227" s="77">
        <v>0</v>
      </c>
      <c r="Y227" s="78" t="s">
        <v>269</v>
      </c>
      <c r="Z227" s="76" t="s">
        <v>270</v>
      </c>
      <c r="AA227" s="1" t="s">
        <v>0</v>
      </c>
      <c r="AB227" s="1" t="s">
        <v>0</v>
      </c>
      <c r="AC227" s="1" t="s">
        <v>0</v>
      </c>
      <c r="AD227" s="1"/>
      <c r="AE227" s="76" t="s">
        <v>761</v>
      </c>
      <c r="AF227" s="78" t="s">
        <v>762</v>
      </c>
      <c r="AG227" s="78" t="s">
        <v>65</v>
      </c>
      <c r="AH227" s="78" t="s">
        <v>65</v>
      </c>
    </row>
    <row r="228" spans="1:34" s="8" customFormat="1" ht="63" x14ac:dyDescent="0.25">
      <c r="A228" s="80">
        <v>203</v>
      </c>
      <c r="B228" s="76" t="s">
        <v>53</v>
      </c>
      <c r="C228" s="76" t="s">
        <v>54</v>
      </c>
      <c r="D228" s="76" t="s">
        <v>574</v>
      </c>
      <c r="E228" s="76" t="s">
        <v>654</v>
      </c>
      <c r="F228" s="76" t="s">
        <v>0</v>
      </c>
      <c r="G228" s="76" t="s">
        <v>831</v>
      </c>
      <c r="H228" s="76" t="s">
        <v>293</v>
      </c>
      <c r="I228" s="76" t="s">
        <v>832</v>
      </c>
      <c r="J228" s="76" t="s">
        <v>58</v>
      </c>
      <c r="K228" s="76" t="s">
        <v>59</v>
      </c>
      <c r="L228" s="77">
        <v>0</v>
      </c>
      <c r="M228" s="76" t="s">
        <v>13</v>
      </c>
      <c r="N228" s="76" t="s">
        <v>60</v>
      </c>
      <c r="O228" s="76" t="s">
        <v>54</v>
      </c>
      <c r="P228" s="76" t="s">
        <v>145</v>
      </c>
      <c r="Q228" s="76" t="s">
        <v>62</v>
      </c>
      <c r="R228" s="79">
        <v>42705</v>
      </c>
      <c r="S228" s="79">
        <v>42736</v>
      </c>
      <c r="T228" s="79">
        <v>43070</v>
      </c>
      <c r="U228" s="77">
        <v>6685949.1799999997</v>
      </c>
      <c r="V228" s="77"/>
      <c r="W228" s="77">
        <v>6685949.1799999997</v>
      </c>
      <c r="X228" s="77">
        <v>0</v>
      </c>
      <c r="Y228" s="78" t="s">
        <v>269</v>
      </c>
      <c r="Z228" s="76" t="s">
        <v>295</v>
      </c>
      <c r="AA228" s="1" t="s">
        <v>0</v>
      </c>
      <c r="AB228" s="1" t="s">
        <v>0</v>
      </c>
      <c r="AC228" s="1" t="s">
        <v>0</v>
      </c>
      <c r="AD228" s="1"/>
      <c r="AE228" s="76" t="s">
        <v>761</v>
      </c>
      <c r="AF228" s="78" t="s">
        <v>762</v>
      </c>
      <c r="AG228" s="78" t="s">
        <v>65</v>
      </c>
      <c r="AH228" s="78" t="s">
        <v>65</v>
      </c>
    </row>
    <row r="229" spans="1:34" s="8" customFormat="1" ht="78.75" x14ac:dyDescent="0.25">
      <c r="A229" s="36">
        <v>204</v>
      </c>
      <c r="B229" s="2" t="s">
        <v>53</v>
      </c>
      <c r="C229" s="2" t="s">
        <v>54</v>
      </c>
      <c r="D229" s="2" t="s">
        <v>583</v>
      </c>
      <c r="E229" s="2" t="s">
        <v>833</v>
      </c>
      <c r="F229" s="2" t="s">
        <v>0</v>
      </c>
      <c r="G229" s="2" t="s">
        <v>834</v>
      </c>
      <c r="H229" s="2" t="s">
        <v>835</v>
      </c>
      <c r="I229" s="2" t="s">
        <v>107</v>
      </c>
      <c r="J229" s="2" t="s">
        <v>58</v>
      </c>
      <c r="K229" s="2" t="s">
        <v>59</v>
      </c>
      <c r="L229" s="6">
        <v>0</v>
      </c>
      <c r="M229" s="2" t="s">
        <v>13</v>
      </c>
      <c r="N229" s="2" t="s">
        <v>60</v>
      </c>
      <c r="O229" s="2" t="s">
        <v>261</v>
      </c>
      <c r="P229" s="2" t="s">
        <v>842</v>
      </c>
      <c r="Q229" s="2" t="s">
        <v>62</v>
      </c>
      <c r="R229" s="26">
        <v>42614</v>
      </c>
      <c r="S229" s="26">
        <v>42736</v>
      </c>
      <c r="T229" s="26">
        <v>43800</v>
      </c>
      <c r="U229" s="6">
        <v>3464669</v>
      </c>
      <c r="V229" s="6"/>
      <c r="W229" s="6">
        <v>3464669</v>
      </c>
      <c r="X229" s="6">
        <v>0</v>
      </c>
      <c r="Y229" s="7" t="s">
        <v>81</v>
      </c>
      <c r="Z229" s="2" t="s">
        <v>361</v>
      </c>
      <c r="AA229" s="1" t="s">
        <v>0</v>
      </c>
      <c r="AB229" s="1" t="s">
        <v>0</v>
      </c>
      <c r="AC229" s="1" t="s">
        <v>0</v>
      </c>
      <c r="AD229" s="1"/>
      <c r="AE229" s="2" t="s">
        <v>843</v>
      </c>
      <c r="AF229" s="7" t="s">
        <v>762</v>
      </c>
      <c r="AG229" s="7" t="s">
        <v>65</v>
      </c>
      <c r="AH229" s="7" t="s">
        <v>65</v>
      </c>
    </row>
    <row r="230" spans="1:34" s="8" customFormat="1" ht="63" x14ac:dyDescent="0.25">
      <c r="A230" s="80">
        <v>205</v>
      </c>
      <c r="B230" s="76" t="s">
        <v>53</v>
      </c>
      <c r="C230" s="76" t="s">
        <v>54</v>
      </c>
      <c r="D230" s="76" t="s">
        <v>836</v>
      </c>
      <c r="E230" s="76" t="s">
        <v>837</v>
      </c>
      <c r="F230" s="76" t="s">
        <v>0</v>
      </c>
      <c r="G230" s="76" t="s">
        <v>838</v>
      </c>
      <c r="H230" s="76" t="s">
        <v>839</v>
      </c>
      <c r="I230" s="76" t="s">
        <v>840</v>
      </c>
      <c r="J230" s="76" t="s">
        <v>58</v>
      </c>
      <c r="K230" s="76" t="s">
        <v>59</v>
      </c>
      <c r="L230" s="77">
        <v>0</v>
      </c>
      <c r="M230" s="76" t="s">
        <v>13</v>
      </c>
      <c r="N230" s="76" t="s">
        <v>60</v>
      </c>
      <c r="O230" s="76" t="s">
        <v>261</v>
      </c>
      <c r="P230" s="76" t="s">
        <v>713</v>
      </c>
      <c r="Q230" s="76" t="s">
        <v>62</v>
      </c>
      <c r="R230" s="79">
        <v>42644</v>
      </c>
      <c r="S230" s="79">
        <v>42767</v>
      </c>
      <c r="T230" s="79">
        <v>43466</v>
      </c>
      <c r="U230" s="77">
        <v>9901175</v>
      </c>
      <c r="V230" s="77"/>
      <c r="W230" s="77">
        <v>9901175</v>
      </c>
      <c r="X230" s="77">
        <v>0</v>
      </c>
      <c r="Y230" s="78" t="s">
        <v>136</v>
      </c>
      <c r="Z230" s="76" t="s">
        <v>841</v>
      </c>
      <c r="AA230" s="1" t="s">
        <v>0</v>
      </c>
      <c r="AB230" s="1" t="s">
        <v>0</v>
      </c>
      <c r="AC230" s="1" t="s">
        <v>0</v>
      </c>
      <c r="AD230" s="1"/>
      <c r="AE230" s="76" t="s">
        <v>761</v>
      </c>
      <c r="AF230" s="78" t="s">
        <v>760</v>
      </c>
      <c r="AG230" s="78" t="s">
        <v>65</v>
      </c>
      <c r="AH230" s="78" t="s">
        <v>65</v>
      </c>
    </row>
    <row r="231" spans="1:34" s="8" customFormat="1" ht="79.5" thickBot="1" x14ac:dyDescent="0.3">
      <c r="A231" s="36">
        <v>206</v>
      </c>
      <c r="B231" s="2" t="s">
        <v>53</v>
      </c>
      <c r="C231" s="2" t="s">
        <v>54</v>
      </c>
      <c r="D231" s="2" t="s">
        <v>849</v>
      </c>
      <c r="E231" s="2" t="s">
        <v>851</v>
      </c>
      <c r="F231" s="2" t="s">
        <v>0</v>
      </c>
      <c r="G231" s="2" t="s">
        <v>845</v>
      </c>
      <c r="H231" s="2" t="s">
        <v>848</v>
      </c>
      <c r="I231" s="2" t="s">
        <v>840</v>
      </c>
      <c r="J231" s="2" t="s">
        <v>58</v>
      </c>
      <c r="K231" s="2" t="s">
        <v>59</v>
      </c>
      <c r="L231" s="6">
        <v>0</v>
      </c>
      <c r="M231" s="2" t="s">
        <v>13</v>
      </c>
      <c r="N231" s="2" t="s">
        <v>60</v>
      </c>
      <c r="O231" s="2" t="s">
        <v>261</v>
      </c>
      <c r="P231" s="2" t="s">
        <v>842</v>
      </c>
      <c r="Q231" s="2" t="s">
        <v>62</v>
      </c>
      <c r="R231" s="26">
        <v>42675</v>
      </c>
      <c r="S231" s="26">
        <v>42705</v>
      </c>
      <c r="T231" s="26">
        <v>44166</v>
      </c>
      <c r="U231" s="6">
        <v>87054981.810000002</v>
      </c>
      <c r="V231" s="6"/>
      <c r="W231" s="6">
        <f>U231</f>
        <v>87054981.810000002</v>
      </c>
      <c r="X231" s="6">
        <v>0</v>
      </c>
      <c r="Y231" s="83" t="s">
        <v>515</v>
      </c>
      <c r="Z231" s="2" t="s">
        <v>850</v>
      </c>
      <c r="AA231" s="1" t="s">
        <v>0</v>
      </c>
      <c r="AB231" s="1" t="s">
        <v>0</v>
      </c>
      <c r="AC231" s="1" t="s">
        <v>0</v>
      </c>
      <c r="AD231" s="1"/>
      <c r="AE231" s="2" t="s">
        <v>847</v>
      </c>
      <c r="AF231" s="84">
        <v>42704</v>
      </c>
      <c r="AG231" s="7" t="s">
        <v>77</v>
      </c>
      <c r="AH231" s="7" t="s">
        <v>65</v>
      </c>
    </row>
    <row r="232" spans="1:34" s="13" customFormat="1" ht="16.5" thickBot="1" x14ac:dyDescent="0.3">
      <c r="A232" s="30" t="s">
        <v>519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2"/>
      <c r="S232" s="32"/>
      <c r="T232" s="32"/>
      <c r="U232" s="31"/>
      <c r="V232" s="31"/>
      <c r="W232" s="31"/>
      <c r="X232" s="31"/>
      <c r="Y232" s="32"/>
      <c r="Z232" s="31"/>
      <c r="AA232" s="31"/>
      <c r="AB232" s="31"/>
      <c r="AC232" s="31"/>
      <c r="AD232" s="31"/>
      <c r="AE232" s="31"/>
      <c r="AF232" s="31"/>
      <c r="AG232" s="31"/>
      <c r="AH232" s="33"/>
    </row>
    <row r="233" spans="1:34" s="13" customFormat="1" ht="16.5" thickBot="1" x14ac:dyDescent="0.3">
      <c r="A233" s="30" t="s">
        <v>520</v>
      </c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2"/>
      <c r="S233" s="32"/>
      <c r="T233" s="32"/>
      <c r="U233" s="31"/>
      <c r="V233" s="31"/>
      <c r="W233" s="31"/>
      <c r="X233" s="31"/>
      <c r="Y233" s="32"/>
      <c r="Z233" s="31"/>
      <c r="AA233" s="31"/>
      <c r="AB233" s="31"/>
      <c r="AC233" s="31"/>
      <c r="AD233" s="31"/>
      <c r="AE233" s="31"/>
      <c r="AF233" s="31"/>
      <c r="AG233" s="31"/>
      <c r="AH233" s="33"/>
    </row>
    <row r="234" spans="1:34" s="13" customFormat="1" ht="16.5" thickBot="1" x14ac:dyDescent="0.3">
      <c r="A234" s="30" t="s">
        <v>521</v>
      </c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2"/>
      <c r="S234" s="32"/>
      <c r="T234" s="32"/>
      <c r="U234" s="31"/>
      <c r="V234" s="31"/>
      <c r="W234" s="31"/>
      <c r="X234" s="31"/>
      <c r="Y234" s="32"/>
      <c r="Z234" s="31"/>
      <c r="AA234" s="31"/>
      <c r="AB234" s="31"/>
      <c r="AC234" s="31"/>
      <c r="AD234" s="31"/>
      <c r="AE234" s="31"/>
      <c r="AF234" s="31"/>
      <c r="AG234" s="31"/>
      <c r="AH234" s="33"/>
    </row>
    <row r="235" spans="1:34" s="5" customFormat="1" ht="63.75" customHeight="1" thickBot="1" x14ac:dyDescent="0.3">
      <c r="A235" s="60">
        <v>159</v>
      </c>
      <c r="B235" s="61" t="s">
        <v>53</v>
      </c>
      <c r="C235" s="61" t="s">
        <v>54</v>
      </c>
      <c r="D235" s="61" t="s">
        <v>572</v>
      </c>
      <c r="E235" s="61" t="s">
        <v>695</v>
      </c>
      <c r="F235" s="61" t="s">
        <v>0</v>
      </c>
      <c r="G235" s="61" t="s">
        <v>522</v>
      </c>
      <c r="H235" s="61" t="s">
        <v>523</v>
      </c>
      <c r="I235" s="61" t="s">
        <v>107</v>
      </c>
      <c r="J235" s="61" t="s">
        <v>58</v>
      </c>
      <c r="K235" s="61" t="s">
        <v>59</v>
      </c>
      <c r="L235" s="62">
        <v>0</v>
      </c>
      <c r="M235" s="61" t="s">
        <v>13</v>
      </c>
      <c r="N235" s="61" t="s">
        <v>60</v>
      </c>
      <c r="O235" s="61" t="s">
        <v>261</v>
      </c>
      <c r="P235" s="61" t="s">
        <v>68</v>
      </c>
      <c r="Q235" s="61" t="s">
        <v>69</v>
      </c>
      <c r="R235" s="63">
        <v>42552</v>
      </c>
      <c r="S235" s="63">
        <v>42614</v>
      </c>
      <c r="T235" s="63">
        <v>42675</v>
      </c>
      <c r="U235" s="62">
        <v>9911731.4499999993</v>
      </c>
      <c r="V235" s="62"/>
      <c r="W235" s="62">
        <f>U235</f>
        <v>9911731.4499999993</v>
      </c>
      <c r="X235" s="62">
        <v>0</v>
      </c>
      <c r="Y235" s="64" t="s">
        <v>524</v>
      </c>
      <c r="Z235" s="61" t="s">
        <v>525</v>
      </c>
      <c r="AA235" s="61" t="s">
        <v>526</v>
      </c>
      <c r="AB235" s="61" t="s">
        <v>527</v>
      </c>
      <c r="AC235" s="61" t="s">
        <v>0</v>
      </c>
      <c r="AD235" s="61"/>
      <c r="AE235" s="65" t="s">
        <v>750</v>
      </c>
      <c r="AF235" s="66">
        <v>42644</v>
      </c>
      <c r="AG235" s="67" t="s">
        <v>65</v>
      </c>
      <c r="AH235" s="68" t="s">
        <v>65</v>
      </c>
    </row>
    <row r="236" spans="1:34" s="13" customFormat="1" ht="15.75" x14ac:dyDescent="0.25">
      <c r="A236" s="55" t="s">
        <v>528</v>
      </c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6"/>
      <c r="S236" s="56"/>
      <c r="T236" s="56"/>
      <c r="U236" s="57">
        <f>SUM(U27:U235)</f>
        <v>863050111.61640024</v>
      </c>
      <c r="V236" s="57"/>
      <c r="W236" s="57">
        <f>SUM(W27:W235)</f>
        <v>734144083.62640023</v>
      </c>
      <c r="X236" s="57">
        <f>SUM(X27:X235)</f>
        <v>128906027.99000001</v>
      </c>
      <c r="Y236" s="58"/>
      <c r="Z236" s="59"/>
      <c r="AA236" s="59"/>
      <c r="AB236" s="59"/>
      <c r="AC236" s="59"/>
      <c r="AD236" s="59"/>
      <c r="AE236" s="59"/>
      <c r="AF236" s="58"/>
      <c r="AG236" s="58"/>
      <c r="AH236" s="58"/>
    </row>
    <row r="237" spans="1:34" s="22" customFormat="1" x14ac:dyDescent="0.25">
      <c r="R237" s="23"/>
      <c r="S237" s="23"/>
      <c r="T237" s="23"/>
      <c r="Y237" s="23"/>
      <c r="AF237" s="23"/>
      <c r="AG237" s="23"/>
      <c r="AH237" s="23"/>
    </row>
    <row r="238" spans="1:34" s="22" customFormat="1" x14ac:dyDescent="0.25">
      <c r="R238" s="23"/>
      <c r="S238" s="23"/>
      <c r="T238" s="23"/>
      <c r="Y238" s="23"/>
      <c r="AF238" s="23"/>
      <c r="AG238" s="23"/>
      <c r="AH238" s="23"/>
    </row>
    <row r="239" spans="1:34" s="22" customFormat="1" x14ac:dyDescent="0.25">
      <c r="R239" s="23"/>
      <c r="S239" s="23"/>
      <c r="T239" s="23"/>
      <c r="Y239" s="23"/>
      <c r="AF239" s="23"/>
      <c r="AG239" s="23"/>
      <c r="AH239" s="23"/>
    </row>
    <row r="240" spans="1:34" s="22" customFormat="1" x14ac:dyDescent="0.25">
      <c r="R240" s="23"/>
      <c r="S240" s="23"/>
      <c r="T240" s="23"/>
      <c r="Y240" s="23"/>
      <c r="AF240" s="23"/>
      <c r="AG240" s="23"/>
      <c r="AH240" s="23"/>
    </row>
    <row r="241" spans="18:34" s="22" customFormat="1" x14ac:dyDescent="0.25">
      <c r="R241" s="23"/>
      <c r="S241" s="23"/>
      <c r="T241" s="23"/>
      <c r="Y241" s="23"/>
      <c r="AF241" s="23"/>
      <c r="AG241" s="23"/>
      <c r="AH241" s="23"/>
    </row>
  </sheetData>
  <autoFilter ref="A25:AI236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2016-10-27T11:17:56Z</dcterms:modified>
</cp:coreProperties>
</file>